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19200" windowHeight="66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<sst xmlns="http://schemas.openxmlformats.org/spreadsheetml/2006/main" count="17" uniqueCount="16">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</sst>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1.%20UPAE%20ESCADA\2026\06%20-%20ESCADA%20JUN-2026\08.%20ARQUIVOS%20SEI\tce\13.2__PCF_em_EXCE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ESCADA - CG Nº 021/2022</v>
          </cell>
          <cell r="E11" t="str">
            <v>ALDEMIR JOSE DA SILVA</v>
          </cell>
          <cell r="G11" t="str">
            <v>3 - Administrativo</v>
          </cell>
          <cell r="H11" t="str">
            <v>5174-10</v>
          </cell>
          <cell r="I11" t="str">
            <v>06/2026</v>
          </cell>
          <cell r="J11" t="str">
            <v>1 - Plantonista</v>
          </cell>
          <cell r="K11">
            <v>44</v>
          </cell>
          <cell r="L11">
            <v>1757.73</v>
          </cell>
          <cell r="P11">
            <v>0</v>
          </cell>
          <cell r="Q11">
            <v>810.5</v>
          </cell>
          <cell r="R11">
            <v>200.11</v>
          </cell>
          <cell r="S11">
            <v>0</v>
          </cell>
          <cell r="W11">
            <v>220.22</v>
          </cell>
          <cell r="X11">
            <v>2548.1200000000003</v>
          </cell>
        </row>
        <row r="12">
          <cell r="C12" t="str">
            <v>UPAE ESCADA - CG Nº 021/2022</v>
          </cell>
          <cell r="E12" t="str">
            <v>AMANDA EMANOELE MATIAS FERREIRA DE ARAUJO</v>
          </cell>
          <cell r="G12" t="str">
            <v>2 - Outros Profissionais da Saúde</v>
          </cell>
          <cell r="H12" t="str">
            <v>2236-05</v>
          </cell>
          <cell r="I12" t="str">
            <v>06/2026</v>
          </cell>
          <cell r="J12" t="str">
            <v>2 - Diarista</v>
          </cell>
          <cell r="K12">
            <v>30</v>
          </cell>
          <cell r="L12">
            <v>2462.3200000000002</v>
          </cell>
          <cell r="P12">
            <v>0</v>
          </cell>
          <cell r="Q12">
            <v>1435.72</v>
          </cell>
          <cell r="R12">
            <v>699.86</v>
          </cell>
          <cell r="S12">
            <v>323.16000000000003</v>
          </cell>
          <cell r="W12">
            <v>1892.17</v>
          </cell>
          <cell r="X12">
            <v>3028.8899999999994</v>
          </cell>
        </row>
        <row r="13">
          <cell r="C13" t="str">
            <v>UPAE ESCADA - CG Nº 021/2022</v>
          </cell>
          <cell r="E13" t="str">
            <v>ANA CLAUDIA DA COSTA</v>
          </cell>
          <cell r="G13" t="str">
            <v>3 - Administrativo</v>
          </cell>
          <cell r="H13" t="str">
            <v>5143-20</v>
          </cell>
          <cell r="I13" t="str">
            <v>06/2026</v>
          </cell>
          <cell r="J13" t="str">
            <v>2 - Diarista</v>
          </cell>
          <cell r="K13">
            <v>44</v>
          </cell>
          <cell r="L13">
            <v>1757.73</v>
          </cell>
          <cell r="P13">
            <v>0</v>
          </cell>
          <cell r="Q13">
            <v>1134.7</v>
          </cell>
          <cell r="R13">
            <v>648.4</v>
          </cell>
          <cell r="S13">
            <v>0</v>
          </cell>
          <cell r="W13">
            <v>260.57</v>
          </cell>
          <cell r="X13">
            <v>3280.26</v>
          </cell>
        </row>
        <row r="14">
          <cell r="C14" t="str">
            <v>UPAE ESCADA - CG Nº 021/2022</v>
          </cell>
          <cell r="E14" t="str">
            <v>ANA PAULA RIBEIRO DE ANDRADE SILVA</v>
          </cell>
          <cell r="G14" t="str">
            <v>3 - Administrativo</v>
          </cell>
          <cell r="H14" t="str">
            <v>4110-10</v>
          </cell>
          <cell r="I14" t="str">
            <v>06/2026</v>
          </cell>
          <cell r="J14" t="str">
            <v>2 - Diarista</v>
          </cell>
          <cell r="K14">
            <v>44</v>
          </cell>
          <cell r="L14">
            <v>1756.19</v>
          </cell>
          <cell r="P14">
            <v>0</v>
          </cell>
          <cell r="Q14">
            <v>810.5</v>
          </cell>
          <cell r="R14">
            <v>69.08</v>
          </cell>
          <cell r="S14">
            <v>0</v>
          </cell>
          <cell r="W14">
            <v>494.27</v>
          </cell>
          <cell r="X14">
            <v>2141.5</v>
          </cell>
        </row>
        <row r="15">
          <cell r="C15" t="str">
            <v>UPAE ESCADA - CG Nº 021/2022</v>
          </cell>
          <cell r="E15" t="str">
            <v>ANDRIELLEN GABRIELA PEREIRA BARRETO</v>
          </cell>
          <cell r="G15" t="str">
            <v>3 - Administrativo</v>
          </cell>
          <cell r="H15" t="str">
            <v>4110-10</v>
          </cell>
          <cell r="I15" t="str">
            <v>06/2026</v>
          </cell>
          <cell r="J15" t="str">
            <v>2 - Diarista</v>
          </cell>
          <cell r="K15">
            <v>44</v>
          </cell>
          <cell r="L15">
            <v>1757.73</v>
          </cell>
          <cell r="P15">
            <v>0</v>
          </cell>
          <cell r="Q15">
            <v>810.5</v>
          </cell>
          <cell r="R15">
            <v>0</v>
          </cell>
          <cell r="S15">
            <v>0</v>
          </cell>
          <cell r="W15">
            <v>202.21</v>
          </cell>
          <cell r="X15">
            <v>2366.02</v>
          </cell>
        </row>
        <row r="16">
          <cell r="C16" t="str">
            <v>UPAE ESCADA - CG Nº 021/2022</v>
          </cell>
          <cell r="E16" t="str">
            <v>BEATRIZ VEIGA PESSOA DA SILVA</v>
          </cell>
          <cell r="G16" t="str">
            <v>3 - Administrativo</v>
          </cell>
          <cell r="H16" t="str">
            <v>2124-10</v>
          </cell>
          <cell r="I16" t="str">
            <v>06/2026</v>
          </cell>
          <cell r="J16" t="str">
            <v>2 - Diarista</v>
          </cell>
          <cell r="K16">
            <v>44</v>
          </cell>
          <cell r="L16">
            <v>4287.1899999999996</v>
          </cell>
          <cell r="P16">
            <v>0</v>
          </cell>
          <cell r="Q16">
            <v>1925.8</v>
          </cell>
          <cell r="R16">
            <v>0</v>
          </cell>
          <cell r="S16">
            <v>0</v>
          </cell>
          <cell r="W16">
            <v>482.05</v>
          </cell>
          <cell r="X16">
            <v>5730.94</v>
          </cell>
        </row>
        <row r="17">
          <cell r="C17" t="str">
            <v>UPAE ESCADA - CG Nº 021/2022</v>
          </cell>
          <cell r="E17" t="str">
            <v>CATIANE CLAUDIA DA SILVA</v>
          </cell>
          <cell r="G17" t="str">
            <v>2 - Outros Profissionais da Saúde</v>
          </cell>
          <cell r="H17" t="str">
            <v>3222-05</v>
          </cell>
          <cell r="I17" t="str">
            <v>06/2026</v>
          </cell>
          <cell r="J17" t="str">
            <v>2 - Diarista</v>
          </cell>
          <cell r="K17">
            <v>44</v>
          </cell>
          <cell r="L17">
            <v>1621</v>
          </cell>
          <cell r="P17">
            <v>42.64</v>
          </cell>
          <cell r="Q17">
            <v>972.6</v>
          </cell>
          <cell r="R17">
            <v>1994.42</v>
          </cell>
          <cell r="S17">
            <v>0</v>
          </cell>
          <cell r="W17">
            <v>971.82</v>
          </cell>
          <cell r="X17">
            <v>3658.8399999999997</v>
          </cell>
        </row>
        <row r="18">
          <cell r="C18" t="str">
            <v>UPAE ESCADA - CG Nº 021/2022</v>
          </cell>
          <cell r="E18" t="str">
            <v>CLEBIANA DIONIZIA MARQUES DA SILVA</v>
          </cell>
          <cell r="G18" t="str">
            <v>2 - Outros Profissionais da Saúde</v>
          </cell>
          <cell r="H18" t="str">
            <v>3222-05</v>
          </cell>
          <cell r="I18" t="str">
            <v>06/2026</v>
          </cell>
          <cell r="J18" t="str">
            <v>2 - Diarista</v>
          </cell>
          <cell r="K18">
            <v>44</v>
          </cell>
          <cell r="L18">
            <v>1621</v>
          </cell>
          <cell r="P18">
            <v>42.64</v>
          </cell>
          <cell r="Q18">
            <v>972.6</v>
          </cell>
          <cell r="R18">
            <v>1994.42</v>
          </cell>
          <cell r="S18">
            <v>0</v>
          </cell>
          <cell r="W18">
            <v>1356.16</v>
          </cell>
          <cell r="X18">
            <v>3274.5</v>
          </cell>
        </row>
        <row r="19">
          <cell r="C19" t="str">
            <v>UPAE ESCADA - CG Nº 021/2022</v>
          </cell>
          <cell r="E19" t="str">
            <v>DAFFNY EDIRLANE DA SILVA FERREIRA</v>
          </cell>
          <cell r="G19" t="str">
            <v>2 - Outros Profissionais da Saúde</v>
          </cell>
          <cell r="H19" t="str">
            <v>2515-10</v>
          </cell>
          <cell r="I19" t="str">
            <v>06/2026</v>
          </cell>
          <cell r="J19" t="str">
            <v>2 - Diarista</v>
          </cell>
          <cell r="K19">
            <v>30</v>
          </cell>
          <cell r="L19">
            <v>2469.41</v>
          </cell>
          <cell r="P19">
            <v>0</v>
          </cell>
          <cell r="Q19">
            <v>1271.3499999999999</v>
          </cell>
          <cell r="R19">
            <v>324.2</v>
          </cell>
          <cell r="S19">
            <v>340.91</v>
          </cell>
          <cell r="W19">
            <v>307.43</v>
          </cell>
          <cell r="X19">
            <v>4098.4399999999996</v>
          </cell>
        </row>
        <row r="20">
          <cell r="C20" t="str">
            <v>UPAE ESCADA - CG Nº 021/2022</v>
          </cell>
          <cell r="E20" t="str">
            <v>DALVIANA PEREIRA DE OLIVEIRA</v>
          </cell>
          <cell r="G20" t="str">
            <v>3 - Administrativo</v>
          </cell>
          <cell r="H20" t="str">
            <v>5143-25</v>
          </cell>
          <cell r="I20" t="str">
            <v>06/2026</v>
          </cell>
          <cell r="J20" t="str">
            <v>2 - Diarista</v>
          </cell>
          <cell r="K20">
            <v>44</v>
          </cell>
          <cell r="L20">
            <v>3361.85</v>
          </cell>
          <cell r="P20">
            <v>0</v>
          </cell>
          <cell r="Q20">
            <v>1028.82</v>
          </cell>
          <cell r="R20">
            <v>0</v>
          </cell>
          <cell r="S20">
            <v>0</v>
          </cell>
          <cell r="W20">
            <v>371.01</v>
          </cell>
          <cell r="X20">
            <v>4019.66</v>
          </cell>
        </row>
        <row r="21">
          <cell r="C21" t="str">
            <v>UPAE ESCADA - CG Nº 021/2022</v>
          </cell>
          <cell r="E21" t="str">
            <v>DANNYLLO EDUARDO DA SILVA PIMENTEL</v>
          </cell>
          <cell r="G21" t="str">
            <v>3 - Administrativo</v>
          </cell>
          <cell r="H21" t="str">
            <v>4122-05</v>
          </cell>
          <cell r="I21" t="str">
            <v>06/2026</v>
          </cell>
          <cell r="J21" t="str">
            <v>2 - Diarista</v>
          </cell>
          <cell r="K21">
            <v>44</v>
          </cell>
          <cell r="L21">
            <v>2500.66</v>
          </cell>
          <cell r="P21">
            <v>53.54</v>
          </cell>
          <cell r="Q21">
            <v>1141.32</v>
          </cell>
          <cell r="R21">
            <v>0</v>
          </cell>
          <cell r="S21">
            <v>0</v>
          </cell>
          <cell r="W21">
            <v>2071.3000000000002</v>
          </cell>
          <cell r="X21">
            <v>1624.2199999999993</v>
          </cell>
        </row>
        <row r="22">
          <cell r="C22" t="str">
            <v>UPAE ESCADA - CG Nº 021/2022</v>
          </cell>
          <cell r="E22" t="str">
            <v>ELAINE CRISTINA DE SOUZA SANTOS NASCIMENTO</v>
          </cell>
          <cell r="G22" t="str">
            <v>3 - Administrativo</v>
          </cell>
          <cell r="H22" t="str">
            <v>1231-05</v>
          </cell>
          <cell r="I22" t="str">
            <v>06/2026</v>
          </cell>
          <cell r="J22" t="str">
            <v>2 - Diarista</v>
          </cell>
          <cell r="K22">
            <v>44</v>
          </cell>
          <cell r="L22">
            <v>20680.03</v>
          </cell>
          <cell r="P22">
            <v>0</v>
          </cell>
          <cell r="Q22">
            <v>9289.39</v>
          </cell>
          <cell r="R22">
            <v>0</v>
          </cell>
          <cell r="S22">
            <v>0</v>
          </cell>
          <cell r="W22">
            <v>10617.02</v>
          </cell>
          <cell r="X22">
            <v>19352.399999999998</v>
          </cell>
        </row>
        <row r="23">
          <cell r="C23" t="str">
            <v>UPAE ESCADA - CG Nº 021/2022</v>
          </cell>
          <cell r="E23" t="str">
            <v>ELAINE LIMA DE SOUZA</v>
          </cell>
          <cell r="G23" t="str">
            <v>3 - Administrativo</v>
          </cell>
          <cell r="H23" t="str">
            <v>1312-05</v>
          </cell>
          <cell r="I23" t="str">
            <v>06/2026</v>
          </cell>
          <cell r="J23" t="str">
            <v>2 - Diarista</v>
          </cell>
          <cell r="K23">
            <v>44</v>
          </cell>
          <cell r="L23">
            <v>11708.45</v>
          </cell>
          <cell r="P23">
            <v>0</v>
          </cell>
          <cell r="Q23">
            <v>4878.5200000000004</v>
          </cell>
          <cell r="R23">
            <v>0</v>
          </cell>
          <cell r="S23">
            <v>0</v>
          </cell>
          <cell r="W23">
            <v>3027.44</v>
          </cell>
          <cell r="X23">
            <v>13559.53</v>
          </cell>
        </row>
        <row r="24">
          <cell r="C24" t="str">
            <v>UPAE ESCADA - CG Nº 021/2022</v>
          </cell>
          <cell r="E24" t="str">
            <v>ELAINE PRISCILA FERREIRA DA SILVA</v>
          </cell>
          <cell r="G24" t="str">
            <v>3 - Administrativo</v>
          </cell>
          <cell r="H24" t="str">
            <v>4110-10</v>
          </cell>
          <cell r="I24" t="str">
            <v>06/2026</v>
          </cell>
          <cell r="J24" t="str">
            <v>2 - Diarista</v>
          </cell>
          <cell r="K24">
            <v>44</v>
          </cell>
          <cell r="L24">
            <v>1635.8</v>
          </cell>
          <cell r="P24">
            <v>0</v>
          </cell>
          <cell r="Q24">
            <v>810.5</v>
          </cell>
          <cell r="R24">
            <v>246.23</v>
          </cell>
          <cell r="S24">
            <v>0</v>
          </cell>
          <cell r="W24">
            <v>1011.74</v>
          </cell>
          <cell r="X24">
            <v>1680.7900000000002</v>
          </cell>
        </row>
        <row r="25">
          <cell r="C25" t="str">
            <v>UPAE ESCADA - CG Nº 021/2022</v>
          </cell>
          <cell r="E25" t="str">
            <v>ELIAS RODRIGUES BARRETO</v>
          </cell>
          <cell r="G25" t="str">
            <v>3 - Administrativo</v>
          </cell>
          <cell r="H25" t="str">
            <v>4110-10</v>
          </cell>
          <cell r="I25" t="str">
            <v>06/2026</v>
          </cell>
          <cell r="J25" t="str">
            <v>2 - Diarista</v>
          </cell>
          <cell r="K25">
            <v>44</v>
          </cell>
          <cell r="L25">
            <v>1757.73</v>
          </cell>
          <cell r="P25">
            <v>0</v>
          </cell>
          <cell r="Q25">
            <v>810.5</v>
          </cell>
          <cell r="R25">
            <v>0</v>
          </cell>
          <cell r="S25">
            <v>0</v>
          </cell>
          <cell r="W25">
            <v>202.21</v>
          </cell>
          <cell r="X25">
            <v>2366.02</v>
          </cell>
        </row>
        <row r="26">
          <cell r="C26" t="str">
            <v>UPAE ESCADA - CG Nº 021/2022</v>
          </cell>
          <cell r="E26" t="str">
            <v>EMILY NICOLE DA SILVA FABRICIO</v>
          </cell>
          <cell r="G26" t="str">
            <v>3 - Administrativo</v>
          </cell>
          <cell r="H26" t="str">
            <v>4110-10</v>
          </cell>
          <cell r="I26" t="str">
            <v>06/2026</v>
          </cell>
          <cell r="J26" t="str">
            <v>2 - Diarista</v>
          </cell>
          <cell r="K26">
            <v>20</v>
          </cell>
          <cell r="L26">
            <v>810.5</v>
          </cell>
          <cell r="P26">
            <v>0</v>
          </cell>
          <cell r="Q26">
            <v>405.25</v>
          </cell>
          <cell r="R26">
            <v>0</v>
          </cell>
          <cell r="S26">
            <v>0</v>
          </cell>
          <cell r="W26">
            <v>214.79</v>
          </cell>
          <cell r="X26">
            <v>1000.96</v>
          </cell>
        </row>
        <row r="27">
          <cell r="C27" t="str">
            <v>UPAE ESCADA - CG Nº 021/2022</v>
          </cell>
          <cell r="E27" t="str">
            <v>ESTEPHANY CYNTIA DOS SANTOS DE LIMA</v>
          </cell>
          <cell r="G27" t="str">
            <v>3 - Administrativo</v>
          </cell>
          <cell r="H27" t="str">
            <v>4110-10</v>
          </cell>
          <cell r="I27" t="str">
            <v>06/2026</v>
          </cell>
          <cell r="J27" t="str">
            <v>2 - Diarista</v>
          </cell>
          <cell r="K27">
            <v>44</v>
          </cell>
          <cell r="L27">
            <v>1754.65</v>
          </cell>
          <cell r="P27">
            <v>0</v>
          </cell>
          <cell r="Q27">
            <v>810.5</v>
          </cell>
          <cell r="R27">
            <v>230.62</v>
          </cell>
          <cell r="S27">
            <v>0</v>
          </cell>
          <cell r="W27">
            <v>202.21</v>
          </cell>
          <cell r="X27">
            <v>2593.56</v>
          </cell>
        </row>
        <row r="28">
          <cell r="C28" t="str">
            <v>UPAE ESCADA - CG Nº 021/2022</v>
          </cell>
          <cell r="E28" t="str">
            <v>EWERTON FERNANDES CASSIMIRO SILVA DE SOUSA</v>
          </cell>
          <cell r="G28" t="str">
            <v>3 - Administrativo</v>
          </cell>
          <cell r="H28" t="str">
            <v>4141-05</v>
          </cell>
          <cell r="I28" t="str">
            <v>06/2026</v>
          </cell>
          <cell r="J28" t="str">
            <v>2 - Diarista</v>
          </cell>
          <cell r="K28">
            <v>44</v>
          </cell>
          <cell r="L28">
            <v>855.81</v>
          </cell>
          <cell r="P28">
            <v>1953.67</v>
          </cell>
          <cell r="Q28">
            <v>2038.64</v>
          </cell>
          <cell r="R28">
            <v>1237.8499999999999</v>
          </cell>
          <cell r="S28">
            <v>0</v>
          </cell>
          <cell r="W28">
            <v>5418.67</v>
          </cell>
          <cell r="X28">
            <v>667.29999999999927</v>
          </cell>
        </row>
        <row r="29">
          <cell r="C29" t="str">
            <v>UPAE ESCADA - CG Nº 021/2022</v>
          </cell>
          <cell r="E29" t="str">
            <v>FATIMA KAROLINE DA SILVA PEIXOTO</v>
          </cell>
          <cell r="G29" t="str">
            <v>3 - Administrativo</v>
          </cell>
          <cell r="H29" t="str">
            <v>4110-10</v>
          </cell>
          <cell r="I29" t="str">
            <v>06/2026</v>
          </cell>
          <cell r="J29" t="str">
            <v>2 - Diarista</v>
          </cell>
          <cell r="K29">
            <v>44</v>
          </cell>
          <cell r="L29">
            <v>1757.73</v>
          </cell>
          <cell r="P29">
            <v>0</v>
          </cell>
          <cell r="Q29">
            <v>810.5</v>
          </cell>
          <cell r="R29">
            <v>0</v>
          </cell>
          <cell r="S29">
            <v>1465.46</v>
          </cell>
          <cell r="W29">
            <v>343.71</v>
          </cell>
          <cell r="X29">
            <v>3689.98</v>
          </cell>
        </row>
        <row r="30">
          <cell r="C30" t="str">
            <v>UPAE ESCADA - CG Nº 021/2022</v>
          </cell>
          <cell r="E30" t="str">
            <v>FLAVIA MARIA PEREIRA DA SILVA</v>
          </cell>
          <cell r="G30" t="str">
            <v>3 - Administrativo</v>
          </cell>
          <cell r="H30" t="str">
            <v>4110-10</v>
          </cell>
          <cell r="I30" t="str">
            <v>06/2026</v>
          </cell>
          <cell r="J30" t="str">
            <v>2 - Diarista</v>
          </cell>
          <cell r="K30">
            <v>44</v>
          </cell>
          <cell r="L30">
            <v>1757.73</v>
          </cell>
          <cell r="P30">
            <v>0</v>
          </cell>
          <cell r="Q30">
            <v>972.6</v>
          </cell>
          <cell r="R30">
            <v>484.2</v>
          </cell>
          <cell r="S30">
            <v>0</v>
          </cell>
          <cell r="W30">
            <v>271.19</v>
          </cell>
          <cell r="X30">
            <v>2943.3399999999997</v>
          </cell>
        </row>
        <row r="31">
          <cell r="C31" t="str">
            <v>UPAE ESCADA - CG Nº 021/2022</v>
          </cell>
          <cell r="E31" t="str">
            <v>GIRLANE JESSICA DA SILVA</v>
          </cell>
          <cell r="G31" t="str">
            <v>3 - Administrativo</v>
          </cell>
          <cell r="H31" t="str">
            <v>4110-10</v>
          </cell>
          <cell r="I31" t="str">
            <v>06/2026</v>
          </cell>
          <cell r="J31" t="str">
            <v>2 - Diarista</v>
          </cell>
          <cell r="K31">
            <v>44</v>
          </cell>
          <cell r="L31">
            <v>1722.31</v>
          </cell>
          <cell r="P31">
            <v>0</v>
          </cell>
          <cell r="Q31">
            <v>540.33000000000004</v>
          </cell>
          <cell r="R31">
            <v>69.08</v>
          </cell>
          <cell r="S31">
            <v>0</v>
          </cell>
          <cell r="W31">
            <v>199.16</v>
          </cell>
          <cell r="X31">
            <v>2132.56</v>
          </cell>
        </row>
        <row r="32">
          <cell r="C32" t="str">
            <v>UPAE ESCADA - CG Nº 021/2022</v>
          </cell>
          <cell r="E32" t="str">
            <v>GIVANILDO MENDES DE LIMA</v>
          </cell>
          <cell r="G32" t="str">
            <v>3 - Administrativo</v>
          </cell>
          <cell r="H32" t="str">
            <v>5174-10</v>
          </cell>
          <cell r="I32" t="str">
            <v>06/2026</v>
          </cell>
          <cell r="J32" t="str">
            <v>1 - Plantonista</v>
          </cell>
          <cell r="K32">
            <v>44</v>
          </cell>
          <cell r="L32">
            <v>1388.26</v>
          </cell>
          <cell r="P32">
            <v>0</v>
          </cell>
          <cell r="Q32">
            <v>810.5</v>
          </cell>
          <cell r="R32">
            <v>348.61</v>
          </cell>
          <cell r="S32">
            <v>0</v>
          </cell>
          <cell r="W32">
            <v>1019.23</v>
          </cell>
          <cell r="X32">
            <v>1528.1400000000003</v>
          </cell>
        </row>
        <row r="33">
          <cell r="C33" t="str">
            <v>UPAE ESCADA - CG Nº 021/2022</v>
          </cell>
          <cell r="E33" t="str">
            <v>GLEYSON HENRIQUE DA SILVA PATRICIO</v>
          </cell>
          <cell r="G33" t="str">
            <v>3 - Administrativo</v>
          </cell>
          <cell r="H33" t="str">
            <v>5174-10</v>
          </cell>
          <cell r="I33" t="str">
            <v>06/2026</v>
          </cell>
          <cell r="J33" t="str">
            <v>2 - Diarista</v>
          </cell>
          <cell r="K33">
            <v>44</v>
          </cell>
          <cell r="L33">
            <v>1757.11</v>
          </cell>
          <cell r="P33">
            <v>0</v>
          </cell>
          <cell r="Q33">
            <v>675.42</v>
          </cell>
          <cell r="R33">
            <v>69.08</v>
          </cell>
          <cell r="S33">
            <v>0</v>
          </cell>
          <cell r="W33">
            <v>202.29</v>
          </cell>
          <cell r="X33">
            <v>2299.3199999999997</v>
          </cell>
        </row>
        <row r="34">
          <cell r="C34" t="str">
            <v>UPAE ESCADA - CG Nº 021/2022</v>
          </cell>
          <cell r="E34" t="str">
            <v>ISABELY FERNANDA GOMES CANTUARIA DE SOUSA</v>
          </cell>
          <cell r="G34" t="str">
            <v>2 - Outros Profissionais da Saúde</v>
          </cell>
          <cell r="H34" t="str">
            <v>2236-05</v>
          </cell>
          <cell r="I34" t="str">
            <v>06/2026</v>
          </cell>
          <cell r="J34" t="str">
            <v>2 - Diarista</v>
          </cell>
          <cell r="K34">
            <v>30</v>
          </cell>
          <cell r="L34">
            <v>502.32</v>
          </cell>
          <cell r="P34">
            <v>4071.33</v>
          </cell>
          <cell r="Q34">
            <v>2477</v>
          </cell>
          <cell r="R34">
            <v>130.62</v>
          </cell>
          <cell r="S34">
            <v>79.55</v>
          </cell>
          <cell r="W34">
            <v>6673.63</v>
          </cell>
          <cell r="X34">
            <v>587.1899999999996</v>
          </cell>
        </row>
        <row r="35">
          <cell r="C35" t="str">
            <v>UPAE ESCADA - CG Nº 021/2022</v>
          </cell>
          <cell r="E35" t="str">
            <v>JANECLEIDE FLORO DA SILVA</v>
          </cell>
          <cell r="G35" t="str">
            <v>2 - Outros Profissionais da Saúde</v>
          </cell>
          <cell r="H35" t="str">
            <v>3222-05</v>
          </cell>
          <cell r="I35" t="str">
            <v>06/2026</v>
          </cell>
          <cell r="J35" t="str">
            <v>2 - Diarista</v>
          </cell>
          <cell r="K35">
            <v>44</v>
          </cell>
          <cell r="L35">
            <v>1621</v>
          </cell>
          <cell r="P35">
            <v>42.64</v>
          </cell>
          <cell r="Q35">
            <v>972.6</v>
          </cell>
          <cell r="R35">
            <v>1859.34</v>
          </cell>
          <cell r="S35">
            <v>0</v>
          </cell>
          <cell r="W35">
            <v>343.76</v>
          </cell>
          <cell r="X35">
            <v>4151.82</v>
          </cell>
        </row>
        <row r="36">
          <cell r="C36" t="str">
            <v>UPAE ESCADA - CG Nº 021/2022</v>
          </cell>
          <cell r="E36" t="str">
            <v>JEFFERSON TALLYS EVARISTO DOS SANTOS</v>
          </cell>
          <cell r="G36" t="str">
            <v>3 - Administrativo</v>
          </cell>
          <cell r="H36" t="str">
            <v>4201-25</v>
          </cell>
          <cell r="I36" t="str">
            <v>06/2026</v>
          </cell>
          <cell r="J36" t="str">
            <v>2 - Diarista</v>
          </cell>
          <cell r="K36">
            <v>44</v>
          </cell>
          <cell r="L36">
            <v>2854.74</v>
          </cell>
          <cell r="P36">
            <v>0</v>
          </cell>
          <cell r="Q36">
            <v>1282.3399999999999</v>
          </cell>
          <cell r="R36">
            <v>0</v>
          </cell>
          <cell r="S36">
            <v>0</v>
          </cell>
          <cell r="W36">
            <v>311.60000000000002</v>
          </cell>
          <cell r="X36">
            <v>3825.48</v>
          </cell>
        </row>
        <row r="37">
          <cell r="C37" t="str">
            <v>UPAE ESCADA - CG Nº 021/2022</v>
          </cell>
          <cell r="E37" t="str">
            <v>JOANITA CHAGAS SILVA DO NASCIMENTO</v>
          </cell>
          <cell r="G37" t="str">
            <v>2 - Outros Profissionais da Saúde</v>
          </cell>
          <cell r="H37" t="str">
            <v>2235-05</v>
          </cell>
          <cell r="I37" t="str">
            <v>06/2026</v>
          </cell>
          <cell r="J37" t="str">
            <v>2 - Diarista</v>
          </cell>
          <cell r="K37">
            <v>40</v>
          </cell>
          <cell r="L37">
            <v>2394.11</v>
          </cell>
          <cell r="P37">
            <v>38.32</v>
          </cell>
          <cell r="Q37">
            <v>1359.16</v>
          </cell>
          <cell r="R37">
            <v>2412.58</v>
          </cell>
          <cell r="S37">
            <v>427.05</v>
          </cell>
          <cell r="W37">
            <v>1982.65</v>
          </cell>
          <cell r="X37">
            <v>4648.57</v>
          </cell>
        </row>
        <row r="38">
          <cell r="C38" t="str">
            <v>UPAE ESCADA - CG Nº 021/2022</v>
          </cell>
          <cell r="E38" t="str">
            <v>JONATA WESLEY DA SILVA</v>
          </cell>
          <cell r="G38" t="str">
            <v>3 - Administrativo</v>
          </cell>
          <cell r="H38" t="str">
            <v>4110-10</v>
          </cell>
          <cell r="I38" t="str">
            <v>06/2026</v>
          </cell>
          <cell r="J38" t="str">
            <v>2 - Diarista</v>
          </cell>
          <cell r="K38">
            <v>44</v>
          </cell>
          <cell r="L38">
            <v>810.5</v>
          </cell>
          <cell r="P38">
            <v>0</v>
          </cell>
          <cell r="Q38">
            <v>405.25</v>
          </cell>
          <cell r="R38">
            <v>999.62</v>
          </cell>
          <cell r="S38">
            <v>0</v>
          </cell>
          <cell r="W38">
            <v>151.66</v>
          </cell>
          <cell r="X38">
            <v>2063.71</v>
          </cell>
        </row>
        <row r="39">
          <cell r="C39" t="str">
            <v>UPAE ESCADA - CG Nº 021/2022</v>
          </cell>
          <cell r="E39" t="str">
            <v>JOSE EDSON ADELAIDIO DOS SANTOS</v>
          </cell>
          <cell r="G39" t="str">
            <v>3 - Administrativo</v>
          </cell>
          <cell r="H39" t="str">
            <v>9511-05</v>
          </cell>
          <cell r="I39" t="str">
            <v>06/2026</v>
          </cell>
          <cell r="J39" t="str">
            <v>2 - Diarista</v>
          </cell>
          <cell r="K39">
            <v>20</v>
          </cell>
          <cell r="L39">
            <v>1155.0999999999999</v>
          </cell>
          <cell r="P39">
            <v>0</v>
          </cell>
          <cell r="Q39">
            <v>674.53</v>
          </cell>
          <cell r="R39">
            <v>346.54</v>
          </cell>
          <cell r="S39">
            <v>0</v>
          </cell>
          <cell r="W39">
            <v>147.62</v>
          </cell>
          <cell r="X39">
            <v>2028.5500000000002</v>
          </cell>
        </row>
        <row r="40">
          <cell r="C40" t="str">
            <v>UPAE ESCADA - CG Nº 021/2022</v>
          </cell>
          <cell r="E40" t="str">
            <v>JOSUE ROGERIO GOMES</v>
          </cell>
          <cell r="G40" t="str">
            <v>3 - Administrativo</v>
          </cell>
          <cell r="H40" t="str">
            <v>5143-10</v>
          </cell>
          <cell r="I40" t="str">
            <v>06/2026</v>
          </cell>
          <cell r="J40" t="str">
            <v>2 - Diarista</v>
          </cell>
          <cell r="K40">
            <v>44</v>
          </cell>
          <cell r="L40">
            <v>1757.73</v>
          </cell>
          <cell r="P40">
            <v>0</v>
          </cell>
          <cell r="Q40">
            <v>1134.7</v>
          </cell>
          <cell r="R40">
            <v>648.94000000000005</v>
          </cell>
          <cell r="S40">
            <v>0</v>
          </cell>
          <cell r="W40">
            <v>260.62</v>
          </cell>
          <cell r="X40">
            <v>3280.7500000000005</v>
          </cell>
        </row>
        <row r="41">
          <cell r="C41" t="str">
            <v>UPAE ESCADA - CG Nº 021/2022</v>
          </cell>
          <cell r="E41" t="str">
            <v>JULIANA RAFAELA DOS SANTOS</v>
          </cell>
          <cell r="G41" t="str">
            <v>2 - Outros Profissionais da Saúde</v>
          </cell>
          <cell r="H41" t="str">
            <v>2235-05</v>
          </cell>
          <cell r="I41" t="str">
            <v>06/2026</v>
          </cell>
          <cell r="J41" t="str">
            <v>2 - Diarista</v>
          </cell>
          <cell r="K41">
            <v>40</v>
          </cell>
          <cell r="L41">
            <v>2035.36</v>
          </cell>
          <cell r="P41">
            <v>49.87</v>
          </cell>
          <cell r="Q41">
            <v>1179.78</v>
          </cell>
          <cell r="R41">
            <v>2794.03</v>
          </cell>
          <cell r="S41">
            <v>340.91</v>
          </cell>
          <cell r="W41">
            <v>625.85</v>
          </cell>
          <cell r="X41">
            <v>5774.1</v>
          </cell>
        </row>
        <row r="42">
          <cell r="C42" t="str">
            <v>UPAE ESCADA - CG Nº 021/2022</v>
          </cell>
          <cell r="E42" t="str">
            <v>KEYLLA KETHILLYN BARBOZA DE ARAUJO</v>
          </cell>
          <cell r="G42" t="str">
            <v>2 - Outros Profissionais da Saúde</v>
          </cell>
          <cell r="H42" t="str">
            <v>2515-10</v>
          </cell>
          <cell r="I42" t="str">
            <v>06/2026</v>
          </cell>
          <cell r="J42" t="str">
            <v>2 - Diarista</v>
          </cell>
          <cell r="K42">
            <v>44</v>
          </cell>
          <cell r="L42">
            <v>2205.64</v>
          </cell>
          <cell r="P42">
            <v>0</v>
          </cell>
          <cell r="Q42">
            <v>1187.03</v>
          </cell>
          <cell r="R42">
            <v>411.61</v>
          </cell>
          <cell r="S42">
            <v>329.55</v>
          </cell>
          <cell r="W42">
            <v>277.2</v>
          </cell>
          <cell r="X42">
            <v>3856.63</v>
          </cell>
        </row>
        <row r="43">
          <cell r="C43" t="str">
            <v>UPAE ESCADA - CG Nº 021/2022</v>
          </cell>
          <cell r="E43" t="str">
            <v>KIVIA BEATRIZ PEREIRA DA SILVA</v>
          </cell>
          <cell r="G43" t="str">
            <v>3 - Administrativo</v>
          </cell>
          <cell r="H43" t="str">
            <v>4131-10</v>
          </cell>
          <cell r="I43" t="str">
            <v>06/2026</v>
          </cell>
          <cell r="J43" t="str">
            <v>2 - Diarista</v>
          </cell>
          <cell r="K43">
            <v>44</v>
          </cell>
          <cell r="L43">
            <v>1409.61</v>
          </cell>
          <cell r="P43">
            <v>0</v>
          </cell>
          <cell r="Q43">
            <v>1141.32</v>
          </cell>
          <cell r="R43">
            <v>1131.21</v>
          </cell>
          <cell r="S43">
            <v>0</v>
          </cell>
          <cell r="W43">
            <v>904.71</v>
          </cell>
          <cell r="X43">
            <v>2777.43</v>
          </cell>
        </row>
        <row r="44">
          <cell r="C44" t="str">
            <v>UPAE ESCADA - CG Nº 021/2022</v>
          </cell>
          <cell r="E44" t="str">
            <v>LEANDRO DA SILVA SANTOS</v>
          </cell>
          <cell r="G44" t="str">
            <v>2 - Outros Profissionais da Saúde</v>
          </cell>
          <cell r="H44" t="str">
            <v>3222-05</v>
          </cell>
          <cell r="I44" t="str">
            <v>06/2026</v>
          </cell>
          <cell r="J44" t="str">
            <v>2 - Diarista</v>
          </cell>
          <cell r="K44">
            <v>44</v>
          </cell>
          <cell r="L44">
            <v>1621</v>
          </cell>
          <cell r="P44">
            <v>42.64</v>
          </cell>
          <cell r="Q44">
            <v>972.6</v>
          </cell>
          <cell r="R44">
            <v>1859.34</v>
          </cell>
          <cell r="S44">
            <v>0</v>
          </cell>
          <cell r="W44">
            <v>1316.36</v>
          </cell>
          <cell r="X44">
            <v>3179.2200000000003</v>
          </cell>
        </row>
        <row r="45">
          <cell r="C45" t="str">
            <v>UPAE ESCADA - CG Nº 021/2022</v>
          </cell>
          <cell r="E45" t="str">
            <v>LIDIANE MARIA DA SILVA</v>
          </cell>
          <cell r="G45" t="str">
            <v>3 - Administrativo</v>
          </cell>
          <cell r="H45" t="str">
            <v>5143-20</v>
          </cell>
          <cell r="I45" t="str">
            <v>06/2026</v>
          </cell>
          <cell r="J45" t="str">
            <v>2 - Diarista</v>
          </cell>
          <cell r="K45">
            <v>44</v>
          </cell>
          <cell r="L45">
            <v>1682.14</v>
          </cell>
          <cell r="P45">
            <v>0</v>
          </cell>
          <cell r="Q45">
            <v>1134.7</v>
          </cell>
          <cell r="R45">
            <v>725.52</v>
          </cell>
          <cell r="S45">
            <v>0</v>
          </cell>
          <cell r="W45">
            <v>320.39999999999998</v>
          </cell>
          <cell r="X45">
            <v>3221.96</v>
          </cell>
        </row>
        <row r="46">
          <cell r="C46" t="str">
            <v>UPAE ESCADA - CG Nº 021/2022</v>
          </cell>
          <cell r="E46" t="str">
            <v>LILIAN INACIO PEREIRA</v>
          </cell>
          <cell r="G46" t="str">
            <v>2 - Outros Profissionais da Saúde</v>
          </cell>
          <cell r="H46" t="str">
            <v>3222-05</v>
          </cell>
          <cell r="I46" t="str">
            <v>06/2026</v>
          </cell>
          <cell r="J46" t="str">
            <v>2 - Diarista</v>
          </cell>
          <cell r="K46">
            <v>44</v>
          </cell>
          <cell r="L46">
            <v>0</v>
          </cell>
          <cell r="P46">
            <v>222.7</v>
          </cell>
          <cell r="Q46">
            <v>486.3</v>
          </cell>
          <cell r="R46">
            <v>8536.7199999999993</v>
          </cell>
          <cell r="S46">
            <v>0</v>
          </cell>
          <cell r="W46">
            <v>3064.16</v>
          </cell>
          <cell r="X46">
            <v>6181.5599999999995</v>
          </cell>
        </row>
        <row r="47">
          <cell r="C47" t="str">
            <v>UPAE ESCADA - CG Nº 021/2022</v>
          </cell>
          <cell r="E47" t="str">
            <v>LUCAS GABRIEL DA SILVA BARBOSA</v>
          </cell>
          <cell r="G47" t="str">
            <v>3 - Administrativo</v>
          </cell>
          <cell r="H47" t="str">
            <v>5174-10</v>
          </cell>
          <cell r="I47" t="str">
            <v>06/2026</v>
          </cell>
          <cell r="J47" t="str">
            <v>1 - Plantonista</v>
          </cell>
          <cell r="K47">
            <v>44</v>
          </cell>
          <cell r="L47">
            <v>1757.73</v>
          </cell>
          <cell r="P47">
            <v>0</v>
          </cell>
          <cell r="Q47">
            <v>675.42</v>
          </cell>
          <cell r="R47">
            <v>5.46</v>
          </cell>
          <cell r="S47">
            <v>0</v>
          </cell>
          <cell r="W47">
            <v>202.7</v>
          </cell>
          <cell r="X47">
            <v>2235.9100000000003</v>
          </cell>
        </row>
        <row r="48">
          <cell r="C48" t="str">
            <v>UPAE ESCADA - CG Nº 021/2022</v>
          </cell>
          <cell r="E48" t="str">
            <v>MANUELA MARIA DO NASCIMENTO E SILVA</v>
          </cell>
          <cell r="G48" t="str">
            <v>3 - Administrativo</v>
          </cell>
          <cell r="H48" t="str">
            <v>4110-10</v>
          </cell>
          <cell r="I48" t="str">
            <v>06/2026</v>
          </cell>
          <cell r="J48" t="str">
            <v>2 - Diarista</v>
          </cell>
          <cell r="K48">
            <v>44</v>
          </cell>
          <cell r="L48">
            <v>1734.63</v>
          </cell>
          <cell r="P48">
            <v>0</v>
          </cell>
          <cell r="Q48">
            <v>810.5</v>
          </cell>
          <cell r="R48">
            <v>23.1</v>
          </cell>
          <cell r="S48">
            <v>0</v>
          </cell>
          <cell r="W48">
            <v>302.24</v>
          </cell>
          <cell r="X48">
            <v>2265.9899999999998</v>
          </cell>
        </row>
        <row r="49">
          <cell r="C49" t="str">
            <v>UPAE ESCADA - CG Nº 021/2022</v>
          </cell>
          <cell r="E49" t="str">
            <v>MARCEDONES GOMES DA SILVA FALCAO</v>
          </cell>
          <cell r="G49" t="str">
            <v>3 - Administrativo</v>
          </cell>
          <cell r="H49" t="str">
            <v>3516-05</v>
          </cell>
          <cell r="I49" t="str">
            <v>06/2026</v>
          </cell>
          <cell r="J49" t="str">
            <v>2 - Diarista</v>
          </cell>
          <cell r="K49">
            <v>44</v>
          </cell>
          <cell r="L49">
            <v>2587.62</v>
          </cell>
          <cell r="P49">
            <v>0</v>
          </cell>
          <cell r="Q49">
            <v>1162.3499999999999</v>
          </cell>
          <cell r="R49">
            <v>306</v>
          </cell>
          <cell r="S49">
            <v>0</v>
          </cell>
          <cell r="W49">
            <v>287.56</v>
          </cell>
          <cell r="X49">
            <v>3768.41</v>
          </cell>
        </row>
        <row r="50">
          <cell r="C50" t="str">
            <v>UPAE ESCADA - CG Nº 021/2022</v>
          </cell>
          <cell r="E50" t="str">
            <v>MARCIO SILVA BENTO DOS SANTOS</v>
          </cell>
          <cell r="G50" t="str">
            <v>3 - Administrativo</v>
          </cell>
          <cell r="H50" t="str">
            <v>5174-10</v>
          </cell>
          <cell r="I50" t="str">
            <v>06/2026</v>
          </cell>
          <cell r="J50" t="str">
            <v>1 - Plantonista</v>
          </cell>
          <cell r="K50">
            <v>44</v>
          </cell>
          <cell r="L50">
            <v>479.55</v>
          </cell>
          <cell r="P50">
            <v>2263.75</v>
          </cell>
          <cell r="Q50">
            <v>1621</v>
          </cell>
          <cell r="R50">
            <v>2385.98</v>
          </cell>
          <cell r="S50">
            <v>0</v>
          </cell>
          <cell r="W50">
            <v>4266.87</v>
          </cell>
          <cell r="X50">
            <v>2483.4100000000008</v>
          </cell>
        </row>
        <row r="51">
          <cell r="C51" t="str">
            <v>UPAE ESCADA - CG Nº 021/2022</v>
          </cell>
          <cell r="E51" t="str">
            <v>MARIA BEATRIZ SOUSA DE ASSIS</v>
          </cell>
          <cell r="G51" t="str">
            <v>2 - Outros Profissionais da Saúde</v>
          </cell>
          <cell r="H51" t="str">
            <v>2235-05</v>
          </cell>
          <cell r="I51" t="str">
            <v>06/2026</v>
          </cell>
          <cell r="J51" t="str">
            <v>2 - Diarista</v>
          </cell>
          <cell r="K51">
            <v>40</v>
          </cell>
          <cell r="L51">
            <v>1967.51</v>
          </cell>
          <cell r="P51">
            <v>49.87</v>
          </cell>
          <cell r="Q51">
            <v>1179.78</v>
          </cell>
          <cell r="R51">
            <v>2768.91</v>
          </cell>
          <cell r="S51">
            <v>329.55</v>
          </cell>
          <cell r="W51">
            <v>574.5</v>
          </cell>
          <cell r="X51">
            <v>5721.12</v>
          </cell>
        </row>
        <row r="52">
          <cell r="C52" t="str">
            <v>UPAE ESCADA - CG Nº 021/2022</v>
          </cell>
          <cell r="E52" t="str">
            <v>MARILIA DE FATIMA FIDELIX GUARANA</v>
          </cell>
          <cell r="G52" t="str">
            <v>2 - Outros Profissionais da Saúde</v>
          </cell>
          <cell r="H52" t="str">
            <v>3241-15</v>
          </cell>
          <cell r="I52" t="str">
            <v>06/2026</v>
          </cell>
          <cell r="J52" t="str">
            <v>2 - Diarista</v>
          </cell>
          <cell r="K52">
            <v>24</v>
          </cell>
          <cell r="L52">
            <v>2641.18</v>
          </cell>
          <cell r="P52">
            <v>0</v>
          </cell>
          <cell r="Q52">
            <v>1912.58</v>
          </cell>
          <cell r="R52">
            <v>1147.55</v>
          </cell>
          <cell r="S52">
            <v>0</v>
          </cell>
          <cell r="W52">
            <v>439.01</v>
          </cell>
          <cell r="X52">
            <v>5262.3</v>
          </cell>
        </row>
        <row r="53">
          <cell r="C53" t="str">
            <v>UPAE ESCADA - CG Nº 021/2022</v>
          </cell>
          <cell r="E53" t="str">
            <v>MAYARA VASCONCELOS SIMOES</v>
          </cell>
          <cell r="G53" t="str">
            <v>3 - Administrativo</v>
          </cell>
          <cell r="H53" t="str">
            <v>1312-10</v>
          </cell>
          <cell r="I53" t="str">
            <v>06/2026</v>
          </cell>
          <cell r="J53" t="str">
            <v>2 - Diarista</v>
          </cell>
          <cell r="K53">
            <v>44</v>
          </cell>
          <cell r="L53">
            <v>10478.370000000001</v>
          </cell>
          <cell r="P53">
            <v>0</v>
          </cell>
          <cell r="Q53">
            <v>3492.79</v>
          </cell>
          <cell r="R53">
            <v>0</v>
          </cell>
          <cell r="S53">
            <v>0</v>
          </cell>
          <cell r="W53">
            <v>2689.17</v>
          </cell>
          <cell r="X53">
            <v>11281.99</v>
          </cell>
        </row>
        <row r="54">
          <cell r="C54" t="str">
            <v>UPAE ESCADA - CG Nº 021/2022</v>
          </cell>
          <cell r="E54" t="str">
            <v>MICHELLA MILUCIA MOTA DE LIMA</v>
          </cell>
          <cell r="G54" t="str">
            <v>2 - Outros Profissionais da Saúde</v>
          </cell>
          <cell r="H54" t="str">
            <v>2237-10</v>
          </cell>
          <cell r="I54" t="str">
            <v>06/2026</v>
          </cell>
          <cell r="J54" t="str">
            <v>2 - Diarista</v>
          </cell>
          <cell r="K54">
            <v>36</v>
          </cell>
          <cell r="L54">
            <v>3004.54</v>
          </cell>
          <cell r="P54">
            <v>0</v>
          </cell>
          <cell r="Q54">
            <v>1664.37</v>
          </cell>
          <cell r="R54">
            <v>324.2</v>
          </cell>
          <cell r="S54">
            <v>340.91</v>
          </cell>
          <cell r="W54">
            <v>2173.58</v>
          </cell>
          <cell r="X54">
            <v>3160.4399999999996</v>
          </cell>
        </row>
        <row r="55">
          <cell r="C55" t="str">
            <v>UPAE ESCADA - CG Nº 021/2022</v>
          </cell>
          <cell r="E55" t="str">
            <v>MIRTYS DAGMA SANTIAGO VENANCIO DA SILVA</v>
          </cell>
          <cell r="G55" t="str">
            <v>2 - Outros Profissionais da Saúde</v>
          </cell>
          <cell r="H55" t="str">
            <v>2236-05</v>
          </cell>
          <cell r="I55" t="str">
            <v>06/2026</v>
          </cell>
          <cell r="J55" t="str">
            <v>2 - Diarista</v>
          </cell>
          <cell r="K55">
            <v>30</v>
          </cell>
          <cell r="L55">
            <v>2547.23</v>
          </cell>
          <cell r="P55">
            <v>0</v>
          </cell>
          <cell r="Q55">
            <v>1435.72</v>
          </cell>
          <cell r="R55">
            <v>603.80999999999995</v>
          </cell>
          <cell r="S55">
            <v>334.3</v>
          </cell>
          <cell r="W55">
            <v>2525.71</v>
          </cell>
          <cell r="X55">
            <v>2395.3500000000004</v>
          </cell>
        </row>
        <row r="56">
          <cell r="C56" t="str">
            <v>UPAE ESCADA - CG Nº 021/2022</v>
          </cell>
          <cell r="E56" t="str">
            <v>NAFITALY ELEUTIANE PAULA FERREIRA DE SANTANA</v>
          </cell>
          <cell r="G56" t="str">
            <v>3 - Administrativo</v>
          </cell>
          <cell r="H56" t="str">
            <v>5134-30</v>
          </cell>
          <cell r="I56" t="str">
            <v>06/2026</v>
          </cell>
          <cell r="J56" t="str">
            <v>2 - Diarista</v>
          </cell>
          <cell r="K56">
            <v>44</v>
          </cell>
          <cell r="L56">
            <v>1757.73</v>
          </cell>
          <cell r="P56">
            <v>0</v>
          </cell>
          <cell r="Q56">
            <v>972.6</v>
          </cell>
          <cell r="R56">
            <v>2787.81</v>
          </cell>
          <cell r="S56">
            <v>0</v>
          </cell>
          <cell r="W56">
            <v>310.99</v>
          </cell>
          <cell r="X56">
            <v>5207.1499999999996</v>
          </cell>
        </row>
        <row r="57">
          <cell r="C57" t="str">
            <v>UPAE ESCADA - CG Nº 021/2022</v>
          </cell>
          <cell r="E57" t="str">
            <v>OSARIA MARIA DE ARAUJO SANTOS</v>
          </cell>
          <cell r="G57" t="str">
            <v>3 - Administrativo</v>
          </cell>
          <cell r="H57" t="str">
            <v>1422-05</v>
          </cell>
          <cell r="I57" t="str">
            <v>06/2026</v>
          </cell>
          <cell r="J57" t="str">
            <v>2 - Diarista</v>
          </cell>
          <cell r="K57">
            <v>44</v>
          </cell>
          <cell r="L57">
            <v>4390.16</v>
          </cell>
          <cell r="P57">
            <v>0</v>
          </cell>
          <cell r="Q57">
            <v>1233.94</v>
          </cell>
          <cell r="R57">
            <v>0</v>
          </cell>
          <cell r="S57">
            <v>0</v>
          </cell>
          <cell r="W57">
            <v>451.12</v>
          </cell>
          <cell r="X57">
            <v>5172.9800000000005</v>
          </cell>
        </row>
        <row r="58">
          <cell r="C58" t="str">
            <v>UPAE ESCADA - CG Nº 021/2022</v>
          </cell>
          <cell r="E58" t="str">
            <v>PRISCILA GISELE DOS SANTOS ARAUJO NASCIMENTO</v>
          </cell>
          <cell r="G58" t="str">
            <v>2 - Outros Profissionais da Saúde</v>
          </cell>
          <cell r="H58" t="str">
            <v>2234-05</v>
          </cell>
          <cell r="I58" t="str">
            <v>06/2026</v>
          </cell>
          <cell r="J58" t="str">
            <v>2 - Diarista</v>
          </cell>
          <cell r="K58">
            <v>44</v>
          </cell>
          <cell r="L58">
            <v>3712.6</v>
          </cell>
          <cell r="P58">
            <v>0</v>
          </cell>
          <cell r="Q58">
            <v>2018.4</v>
          </cell>
          <cell r="R58">
            <v>324.2</v>
          </cell>
          <cell r="S58">
            <v>340.91</v>
          </cell>
          <cell r="W58">
            <v>432.94</v>
          </cell>
          <cell r="X58">
            <v>5963.17</v>
          </cell>
        </row>
        <row r="59">
          <cell r="C59" t="str">
            <v>UPAE ESCADA - CG Nº 021/2022</v>
          </cell>
          <cell r="E59" t="str">
            <v>PRYSCILA DA SILVA VASCONCELOS GOMES</v>
          </cell>
          <cell r="G59" t="str">
            <v>2 - Outros Profissionais da Saúde</v>
          </cell>
          <cell r="H59" t="str">
            <v>3222-05</v>
          </cell>
          <cell r="I59" t="str">
            <v>06/2026</v>
          </cell>
          <cell r="J59" t="str">
            <v>2 - Diarista</v>
          </cell>
          <cell r="K59">
            <v>44</v>
          </cell>
          <cell r="L59">
            <v>1512.93</v>
          </cell>
          <cell r="P59">
            <v>42.64</v>
          </cell>
          <cell r="Q59">
            <v>972.6</v>
          </cell>
          <cell r="R59">
            <v>2034.95</v>
          </cell>
          <cell r="S59">
            <v>0</v>
          </cell>
          <cell r="W59">
            <v>1496.11</v>
          </cell>
          <cell r="X59">
            <v>3067.01</v>
          </cell>
        </row>
        <row r="60">
          <cell r="C60" t="str">
            <v>UPAE ESCADA - CG Nº 021/2022</v>
          </cell>
          <cell r="E60" t="str">
            <v>ROBSON VICTOR DO NASCIMENTO PEREIRA</v>
          </cell>
          <cell r="G60" t="str">
            <v>3 - Administrativo</v>
          </cell>
          <cell r="H60" t="str">
            <v>4110-10</v>
          </cell>
          <cell r="I60" t="str">
            <v>06/2026</v>
          </cell>
          <cell r="J60" t="str">
            <v>2 - Diarista</v>
          </cell>
          <cell r="K60">
            <v>44</v>
          </cell>
          <cell r="L60">
            <v>2134.14</v>
          </cell>
          <cell r="P60">
            <v>51.24</v>
          </cell>
          <cell r="Q60">
            <v>1019.32</v>
          </cell>
          <cell r="R60">
            <v>25.62</v>
          </cell>
          <cell r="S60">
            <v>0</v>
          </cell>
          <cell r="W60">
            <v>1272.6600000000001</v>
          </cell>
          <cell r="X60">
            <v>1957.6599999999996</v>
          </cell>
        </row>
        <row r="61">
          <cell r="C61" t="str">
            <v>UPAE ESCADA - CG Nº 021/2022</v>
          </cell>
          <cell r="E61" t="str">
            <v>ROSEANA NATALIA ALMEIDA DOS SANTOS MELO</v>
          </cell>
          <cell r="G61" t="str">
            <v>3 - Administrativo</v>
          </cell>
          <cell r="H61" t="str">
            <v>4131-10</v>
          </cell>
          <cell r="I61" t="str">
            <v>06/2026</v>
          </cell>
          <cell r="J61" t="str">
            <v>2 - Diarista</v>
          </cell>
          <cell r="K61">
            <v>44</v>
          </cell>
          <cell r="L61">
            <v>823.75</v>
          </cell>
          <cell r="P61">
            <v>0</v>
          </cell>
          <cell r="Q61">
            <v>457.98</v>
          </cell>
          <cell r="R61">
            <v>0</v>
          </cell>
          <cell r="S61">
            <v>0</v>
          </cell>
          <cell r="W61">
            <v>96.78</v>
          </cell>
          <cell r="X61">
            <v>1184.95</v>
          </cell>
        </row>
        <row r="62">
          <cell r="C62" t="str">
            <v>UPAE ESCADA - CG Nº 021/2022</v>
          </cell>
          <cell r="E62" t="str">
            <v>SHERLANE VALERIA DA SILVA ARAUJO DE OLIVEIRA</v>
          </cell>
          <cell r="G62" t="str">
            <v>3 - Administrativo</v>
          </cell>
          <cell r="H62" t="str">
            <v>4110-10</v>
          </cell>
          <cell r="I62" t="str">
            <v>06/2026</v>
          </cell>
          <cell r="J62" t="str">
            <v>2 - Diarista</v>
          </cell>
          <cell r="K62">
            <v>44</v>
          </cell>
          <cell r="L62">
            <v>1757.73</v>
          </cell>
          <cell r="P62">
            <v>0</v>
          </cell>
          <cell r="Q62">
            <v>972.6</v>
          </cell>
          <cell r="R62">
            <v>324.2</v>
          </cell>
          <cell r="S62">
            <v>0</v>
          </cell>
          <cell r="W62">
            <v>271.19</v>
          </cell>
          <cell r="X62">
            <v>2783.3399999999997</v>
          </cell>
        </row>
        <row r="63">
          <cell r="C63" t="str">
            <v>UPAE ESCADA - CG Nº 021/2022</v>
          </cell>
          <cell r="E63" t="str">
            <v>SILMARA VERISSIMO DOS SANTOS</v>
          </cell>
          <cell r="G63" t="str">
            <v>2 - Outros Profissionais da Saúde</v>
          </cell>
          <cell r="H63" t="str">
            <v>2516-05</v>
          </cell>
          <cell r="I63" t="str">
            <v>06/2026</v>
          </cell>
          <cell r="J63" t="str">
            <v>2 - Diarista</v>
          </cell>
          <cell r="K63">
            <v>30</v>
          </cell>
          <cell r="L63">
            <v>2899.98</v>
          </cell>
          <cell r="P63">
            <v>0</v>
          </cell>
          <cell r="Q63">
            <v>1475.14</v>
          </cell>
          <cell r="R63">
            <v>740.2</v>
          </cell>
          <cell r="S63">
            <v>534.95000000000005</v>
          </cell>
          <cell r="W63">
            <v>1849.82</v>
          </cell>
          <cell r="X63">
            <v>3800.45</v>
          </cell>
        </row>
        <row r="64">
          <cell r="C64" t="str">
            <v>UPAE ESCADA - CG Nº 021/2022</v>
          </cell>
          <cell r="E64" t="str">
            <v>SOLANGE PEREIRA BARBOSA</v>
          </cell>
          <cell r="G64" t="str">
            <v>3 - Administrativo</v>
          </cell>
          <cell r="H64" t="str">
            <v>5143-20</v>
          </cell>
          <cell r="I64" t="str">
            <v>06/2026</v>
          </cell>
          <cell r="J64" t="str">
            <v>2 - Diarista</v>
          </cell>
          <cell r="K64">
            <v>44</v>
          </cell>
          <cell r="L64">
            <v>1702.16</v>
          </cell>
          <cell r="P64">
            <v>0</v>
          </cell>
          <cell r="Q64">
            <v>1134.7</v>
          </cell>
          <cell r="R64">
            <v>703.97</v>
          </cell>
          <cell r="S64">
            <v>0</v>
          </cell>
          <cell r="W64">
            <v>260.57</v>
          </cell>
          <cell r="X64">
            <v>3280.2599999999998</v>
          </cell>
        </row>
        <row r="65">
          <cell r="C65" t="str">
            <v>UPAE ESCADA - CG Nº 021/2022</v>
          </cell>
          <cell r="E65" t="str">
            <v>TAMIRIS TAVARES DE LIMA</v>
          </cell>
          <cell r="G65" t="str">
            <v>3 - Administrativo</v>
          </cell>
          <cell r="H65" t="str">
            <v>1421-05</v>
          </cell>
          <cell r="I65" t="str">
            <v>06/2026</v>
          </cell>
          <cell r="J65" t="str">
            <v>2 - Diarista</v>
          </cell>
          <cell r="K65">
            <v>44</v>
          </cell>
          <cell r="L65">
            <v>15510.06</v>
          </cell>
          <cell r="P65">
            <v>0</v>
          </cell>
          <cell r="Q65">
            <v>6967.05</v>
          </cell>
          <cell r="R65">
            <v>1105.9000000000001</v>
          </cell>
          <cell r="S65">
            <v>0</v>
          </cell>
          <cell r="W65">
            <v>13149.38</v>
          </cell>
          <cell r="X65">
            <v>10433.630000000003</v>
          </cell>
        </row>
        <row r="66">
          <cell r="C66" t="str">
            <v>UPAE ESCADA - CG Nº 021/2022</v>
          </cell>
          <cell r="E66" t="str">
            <v>TATIANE CLAUDIA DA SILVA</v>
          </cell>
          <cell r="G66" t="str">
            <v>3 - Administrativo</v>
          </cell>
          <cell r="H66" t="str">
            <v>4110-10</v>
          </cell>
          <cell r="I66" t="str">
            <v>06/2026</v>
          </cell>
          <cell r="J66" t="str">
            <v>2 - Diarista</v>
          </cell>
          <cell r="K66">
            <v>44</v>
          </cell>
          <cell r="L66">
            <v>2554.61</v>
          </cell>
          <cell r="P66">
            <v>58.68</v>
          </cell>
          <cell r="Q66">
            <v>1167.28</v>
          </cell>
          <cell r="R66">
            <v>0</v>
          </cell>
          <cell r="S66">
            <v>0</v>
          </cell>
          <cell r="W66">
            <v>1929.85</v>
          </cell>
          <cell r="X66">
            <v>1850.7199999999998</v>
          </cell>
        </row>
        <row r="67">
          <cell r="C67" t="str">
            <v>UPAE ESCADA - CG Nº 021/2022</v>
          </cell>
          <cell r="E67" t="str">
            <v>THALISON SANTOS SILVA</v>
          </cell>
          <cell r="G67" t="str">
            <v>2 - Outros Profissionais da Saúde</v>
          </cell>
          <cell r="H67" t="str">
            <v>3241-15</v>
          </cell>
          <cell r="I67" t="str">
            <v>06/2026</v>
          </cell>
          <cell r="J67" t="str">
            <v>2 - Diarista</v>
          </cell>
          <cell r="K67">
            <v>24</v>
          </cell>
          <cell r="L67">
            <v>2732.26</v>
          </cell>
          <cell r="P67">
            <v>0</v>
          </cell>
          <cell r="Q67">
            <v>1912.58</v>
          </cell>
          <cell r="R67">
            <v>1092.9000000000001</v>
          </cell>
          <cell r="S67">
            <v>0</v>
          </cell>
          <cell r="W67">
            <v>347.6</v>
          </cell>
          <cell r="X67">
            <v>5390.1399999999994</v>
          </cell>
        </row>
        <row r="68">
          <cell r="C68" t="str">
            <v>UPAE ESCADA - CG Nº 021/2022</v>
          </cell>
          <cell r="E68" t="str">
            <v>THAYNA GABRIELLI DE CASTRO TABACOW STEIMBERG</v>
          </cell>
          <cell r="G68" t="str">
            <v>3 - Administrativo</v>
          </cell>
          <cell r="H68" t="str">
            <v>4110-10</v>
          </cell>
          <cell r="I68" t="str">
            <v>06/2026</v>
          </cell>
          <cell r="J68" t="str">
            <v>2 - Diarista</v>
          </cell>
          <cell r="K68">
            <v>44</v>
          </cell>
          <cell r="L68">
            <v>1723.85</v>
          </cell>
          <cell r="P68">
            <v>0</v>
          </cell>
          <cell r="Q68">
            <v>540.33000000000004</v>
          </cell>
          <cell r="R68">
            <v>0</v>
          </cell>
          <cell r="S68">
            <v>0</v>
          </cell>
          <cell r="W68">
            <v>199.16</v>
          </cell>
          <cell r="X68">
            <v>2065.02</v>
          </cell>
        </row>
        <row r="69">
          <cell r="C69" t="str">
            <v>UPAE ESCADA - CG Nº 021/2022</v>
          </cell>
          <cell r="E69" t="str">
            <v>WANDERLUCIA MARIA DOS SANTOS</v>
          </cell>
          <cell r="G69" t="str">
            <v>3 - Administrativo</v>
          </cell>
          <cell r="H69" t="str">
            <v>5143-20</v>
          </cell>
          <cell r="I69" t="str">
            <v>06/2026</v>
          </cell>
          <cell r="J69" t="str">
            <v>2 - Diarista</v>
          </cell>
          <cell r="K69">
            <v>44</v>
          </cell>
          <cell r="L69">
            <v>0</v>
          </cell>
          <cell r="P69">
            <v>0</v>
          </cell>
          <cell r="Q69">
            <v>0</v>
          </cell>
          <cell r="R69">
            <v>60.7</v>
          </cell>
          <cell r="S69">
            <v>0</v>
          </cell>
          <cell r="W69">
            <v>60.7</v>
          </cell>
          <cell r="X69">
            <v>0</v>
          </cell>
        </row>
        <row r="70">
          <cell r="C70" t="str">
            <v>UPAE ESCADA - CG Nº 021/2022</v>
          </cell>
          <cell r="E70" t="str">
            <v>WASHINGTON THIAGO VASCO DE GOZ</v>
          </cell>
          <cell r="G70" t="str">
            <v>3 - Administrativo</v>
          </cell>
          <cell r="H70" t="str">
            <v>3172-10</v>
          </cell>
          <cell r="I70" t="str">
            <v>06/2026</v>
          </cell>
          <cell r="J70" t="str">
            <v>2 - Diarista</v>
          </cell>
          <cell r="K70">
            <v>44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W70">
            <v>5207.34</v>
          </cell>
          <cell r="X70">
            <v>0</v>
          </cell>
        </row>
        <row r="71">
          <cell r="C71" t="str">
            <v>UPAE ESCADA - CG Nº 021/2022</v>
          </cell>
          <cell r="E71" t="str">
            <v>WILMA MARIA GOMES</v>
          </cell>
          <cell r="G71" t="str">
            <v>3 - Administrativo</v>
          </cell>
          <cell r="H71" t="str">
            <v>5143-20</v>
          </cell>
          <cell r="I71" t="str">
            <v>06/2026</v>
          </cell>
          <cell r="J71" t="str">
            <v>2 - Diarista</v>
          </cell>
          <cell r="K71">
            <v>44</v>
          </cell>
          <cell r="L71">
            <v>1757.73</v>
          </cell>
          <cell r="P71">
            <v>0</v>
          </cell>
          <cell r="Q71">
            <v>1134.7</v>
          </cell>
          <cell r="R71">
            <v>648.4</v>
          </cell>
          <cell r="S71">
            <v>0</v>
          </cell>
          <cell r="W71">
            <v>934.47</v>
          </cell>
          <cell r="X71">
            <v>2606.3600000000006</v>
          </cell>
        </row>
        <row r="72">
          <cell r="C72" t="str">
            <v>UPAE ESCADA - CG Nº 021/2022</v>
          </cell>
          <cell r="E72" t="str">
            <v>YAGO VIEIRA DE OLIVEIRA</v>
          </cell>
          <cell r="G72" t="str">
            <v>2 - Outros Profissionais da Saúde</v>
          </cell>
          <cell r="H72" t="str">
            <v>2236-05</v>
          </cell>
          <cell r="I72" t="str">
            <v>06/2026</v>
          </cell>
          <cell r="J72" t="str">
            <v>2 - Diarista</v>
          </cell>
          <cell r="K72">
            <v>30</v>
          </cell>
          <cell r="L72">
            <v>2176.6</v>
          </cell>
          <cell r="P72">
            <v>0</v>
          </cell>
          <cell r="Q72">
            <v>1328.14</v>
          </cell>
          <cell r="R72">
            <v>541.96</v>
          </cell>
          <cell r="S72">
            <v>318.18</v>
          </cell>
          <cell r="W72">
            <v>1594</v>
          </cell>
          <cell r="X72">
            <v>2770.88</v>
          </cell>
        </row>
        <row r="73">
          <cell r="C73" t="str">
            <v>UPAE ESCADA - CG Nº 021/2022</v>
          </cell>
          <cell r="E73" t="str">
            <v>JOSE MARBEM SOUSA DA SILVA</v>
          </cell>
          <cell r="G73" t="str">
            <v>3 - Administrativo</v>
          </cell>
          <cell r="H73" t="str">
            <v>5174-10</v>
          </cell>
          <cell r="I73" t="str">
            <v>06/2026</v>
          </cell>
          <cell r="J73" t="str">
            <v>1 - Plantonista</v>
          </cell>
          <cell r="K73" t="str">
            <v>44</v>
          </cell>
          <cell r="L73">
            <v>1677.97</v>
          </cell>
          <cell r="P73">
            <v>0</v>
          </cell>
          <cell r="Q73">
            <v>472.79</v>
          </cell>
          <cell r="R73">
            <v>0</v>
          </cell>
          <cell r="S73">
            <v>0</v>
          </cell>
          <cell r="W73">
            <v>161.69</v>
          </cell>
          <cell r="X73">
            <v>1989.0700000000002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4992"/>
  <sheetViews>
    <sheetView showGridLines="0" tabSelected="1" topLeftCell="C1" workbookViewId="0">
      <selection activeCell="E23" sqref="E23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9039744002642</v>
      </c>
      <c r="B2" s="9" t="str">
        <f>'[1]TCE - ANEXO II - Preencher'!C11</f>
        <v>UPAE ESCADA - CG Nº 021/2022</v>
      </c>
      <c r="C2" s="10"/>
      <c r="D2" s="11" t="str">
        <f>'[1]TCE - ANEXO II - Preencher'!E11</f>
        <v>ALDEMIR JOSE DA SILVA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5174-10</v>
      </c>
      <c r="G2" s="14" t="str">
        <f>'[1]TCE - ANEXO II - Preencher'!I11</f>
        <v>06/2026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1757.73</v>
      </c>
      <c r="K2" s="15">
        <f>'[1]TCE - ANEXO II - Preencher'!P11</f>
        <v>0</v>
      </c>
      <c r="L2" s="15">
        <f>'[1]TCE - ANEXO II - Preencher'!Q11</f>
        <v>810.5</v>
      </c>
      <c r="M2" s="15">
        <f>'[1]TCE - ANEXO II - Preencher'!R11</f>
        <v>200.11</v>
      </c>
      <c r="N2" s="16">
        <f>'[1]TCE - ANEXO II - Preencher'!S11</f>
        <v>0</v>
      </c>
      <c r="O2" s="17">
        <f>'[1]TCE - ANEXO II - Preencher'!W11</f>
        <v>220.22</v>
      </c>
      <c r="P2" s="18">
        <f>'[1]TCE - ANEXO II - Preencher'!X11</f>
        <v>2548.1200000000003</v>
      </c>
      <c r="R2" s="20"/>
    </row>
    <row r="3" spans="1:19" x14ac:dyDescent="0.25">
      <c r="A3" s="8">
        <f>IFERROR(VLOOKUP(B3,'[1]DADOS (OCULTAR)'!$Q$3:$S$136,3,0),"")</f>
        <v>9039744002642</v>
      </c>
      <c r="B3" s="9" t="str">
        <f>'[1]TCE - ANEXO II - Preencher'!C12</f>
        <v>UPAE ESCADA - CG Nº 021/2022</v>
      </c>
      <c r="C3" s="10"/>
      <c r="D3" s="11" t="str">
        <f>'[1]TCE - ANEXO II - Preencher'!E12</f>
        <v>AMANDA EMANOELE MATIAS FERREIRA DE ARAUJO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2236-05</v>
      </c>
      <c r="G3" s="14" t="str">
        <f>'[1]TCE - ANEXO II - Preencher'!I12</f>
        <v>06/2026</v>
      </c>
      <c r="H3" s="13" t="str">
        <f>'[1]TCE - ANEXO II - Preencher'!J12</f>
        <v>2 - Diarista</v>
      </c>
      <c r="I3" s="13">
        <f>'[1]TCE - ANEXO II - Preencher'!K12</f>
        <v>30</v>
      </c>
      <c r="J3" s="15">
        <f>'[1]TCE - ANEXO II - Preencher'!L12</f>
        <v>2462.3200000000002</v>
      </c>
      <c r="K3" s="15">
        <f>'[1]TCE - ANEXO II - Preencher'!P12</f>
        <v>0</v>
      </c>
      <c r="L3" s="15">
        <f>'[1]TCE - ANEXO II - Preencher'!Q12</f>
        <v>1435.72</v>
      </c>
      <c r="M3" s="15">
        <f>'[1]TCE - ANEXO II - Preencher'!R12</f>
        <v>699.86</v>
      </c>
      <c r="N3" s="16">
        <f>'[1]TCE - ANEXO II - Preencher'!S12</f>
        <v>323.16000000000003</v>
      </c>
      <c r="O3" s="17">
        <f>'[1]TCE - ANEXO II - Preencher'!W12</f>
        <v>1892.17</v>
      </c>
      <c r="P3" s="18">
        <f>'[1]TCE - ANEXO II - Preencher'!X12</f>
        <v>3028.8899999999994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9039744002642</v>
      </c>
      <c r="B4" s="9" t="str">
        <f>'[1]TCE - ANEXO II - Preencher'!C13</f>
        <v>UPAE ESCADA - CG Nº 021/2022</v>
      </c>
      <c r="C4" s="10"/>
      <c r="D4" s="11" t="str">
        <f>'[1]TCE - ANEXO II - Preencher'!E13</f>
        <v>ANA CLAUDIA DA COSTA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5143-20</v>
      </c>
      <c r="G4" s="14" t="str">
        <f>'[1]TCE - ANEXO II - Preencher'!I13</f>
        <v>06/2026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1757.73</v>
      </c>
      <c r="K4" s="15">
        <f>'[1]TCE - ANEXO II - Preencher'!P13</f>
        <v>0</v>
      </c>
      <c r="L4" s="15">
        <f>'[1]TCE - ANEXO II - Preencher'!Q13</f>
        <v>1134.7</v>
      </c>
      <c r="M4" s="15">
        <f>'[1]TCE - ANEXO II - Preencher'!R13</f>
        <v>648.4</v>
      </c>
      <c r="N4" s="16">
        <f>'[1]TCE - ANEXO II - Preencher'!S13</f>
        <v>0</v>
      </c>
      <c r="O4" s="17">
        <f>'[1]TCE - ANEXO II - Preencher'!W13</f>
        <v>260.57</v>
      </c>
      <c r="P4" s="18">
        <f>'[1]TCE - ANEXO II - Preencher'!X13</f>
        <v>3280.26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9039744002642</v>
      </c>
      <c r="B5" s="9" t="str">
        <f>'[1]TCE - ANEXO II - Preencher'!C14</f>
        <v>UPAE ESCADA - CG Nº 021/2022</v>
      </c>
      <c r="C5" s="10"/>
      <c r="D5" s="11" t="str">
        <f>'[1]TCE - ANEXO II - Preencher'!E14</f>
        <v>ANA PAULA RIBEIRO DE ANDRADE SILVA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 t="str">
        <f>'[1]TCE - ANEXO II - Preencher'!I14</f>
        <v>06/2026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1756.19</v>
      </c>
      <c r="K5" s="15">
        <f>'[1]TCE - ANEXO II - Preencher'!P14</f>
        <v>0</v>
      </c>
      <c r="L5" s="15">
        <f>'[1]TCE - ANEXO II - Preencher'!Q14</f>
        <v>810.5</v>
      </c>
      <c r="M5" s="15">
        <f>'[1]TCE - ANEXO II - Preencher'!R14</f>
        <v>69.08</v>
      </c>
      <c r="N5" s="16">
        <f>'[1]TCE - ANEXO II - Preencher'!S14</f>
        <v>0</v>
      </c>
      <c r="O5" s="17">
        <f>'[1]TCE - ANEXO II - Preencher'!W14</f>
        <v>494.27</v>
      </c>
      <c r="P5" s="18">
        <f>'[1]TCE - ANEXO II - Preencher'!X14</f>
        <v>2141.5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9039744002642</v>
      </c>
      <c r="B6" s="9" t="str">
        <f>'[1]TCE - ANEXO II - Preencher'!C15</f>
        <v>UPAE ESCADA - CG Nº 021/2022</v>
      </c>
      <c r="C6" s="10"/>
      <c r="D6" s="11" t="str">
        <f>'[1]TCE - ANEXO II - Preencher'!E15</f>
        <v>ANDRIELLEN GABRIELA PEREIRA BARRETO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4110-10</v>
      </c>
      <c r="G6" s="14" t="str">
        <f>'[1]TCE - ANEXO II - Preencher'!I15</f>
        <v>06/2026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1757.73</v>
      </c>
      <c r="K6" s="15">
        <f>'[1]TCE - ANEXO II - Preencher'!P15</f>
        <v>0</v>
      </c>
      <c r="L6" s="15">
        <f>'[1]TCE - ANEXO II - Preencher'!Q15</f>
        <v>810.5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202.21</v>
      </c>
      <c r="P6" s="18">
        <f>'[1]TCE - ANEXO II - Preencher'!X15</f>
        <v>2366.02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9039744002642</v>
      </c>
      <c r="B7" s="9" t="str">
        <f>'[1]TCE - ANEXO II - Preencher'!C16</f>
        <v>UPAE ESCADA - CG Nº 021/2022</v>
      </c>
      <c r="C7" s="10"/>
      <c r="D7" s="11" t="str">
        <f>'[1]TCE - ANEXO II - Preencher'!E16</f>
        <v>BEATRIZ VEIGA PESSOA DA SILVA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2124-10</v>
      </c>
      <c r="G7" s="14" t="str">
        <f>'[1]TCE - ANEXO II - Preencher'!I16</f>
        <v>06/2026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4287.1899999999996</v>
      </c>
      <c r="K7" s="15">
        <f>'[1]TCE - ANEXO II - Preencher'!P16</f>
        <v>0</v>
      </c>
      <c r="L7" s="15">
        <f>'[1]TCE - ANEXO II - Preencher'!Q16</f>
        <v>1925.8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482.05</v>
      </c>
      <c r="P7" s="18">
        <f>'[1]TCE - ANEXO II - Preencher'!X16</f>
        <v>5730.94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9039744002642</v>
      </c>
      <c r="B8" s="9" t="str">
        <f>'[1]TCE - ANEXO II - Preencher'!C17</f>
        <v>UPAE ESCADA - CG Nº 021/2022</v>
      </c>
      <c r="C8" s="10"/>
      <c r="D8" s="11" t="str">
        <f>'[1]TCE - ANEXO II - Preencher'!E17</f>
        <v>CATIANE CLAUDIA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06/2026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972.6</v>
      </c>
      <c r="M8" s="15">
        <f>'[1]TCE - ANEXO II - Preencher'!R17</f>
        <v>1994.42</v>
      </c>
      <c r="N8" s="16">
        <f>'[1]TCE - ANEXO II - Preencher'!S17</f>
        <v>0</v>
      </c>
      <c r="O8" s="17">
        <f>'[1]TCE - ANEXO II - Preencher'!W17</f>
        <v>971.82</v>
      </c>
      <c r="P8" s="18">
        <f>'[1]TCE - ANEXO II - Preencher'!X17</f>
        <v>3658.8399999999997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9039744002642</v>
      </c>
      <c r="B9" s="9" t="str">
        <f>'[1]TCE - ANEXO II - Preencher'!C18</f>
        <v>UPAE ESCADA - CG Nº 021/2022</v>
      </c>
      <c r="C9" s="10"/>
      <c r="D9" s="11" t="str">
        <f>'[1]TCE - ANEXO II - Preencher'!E18</f>
        <v>CLEBIANA DIONIZIA MARQUES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06/2026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42.64</v>
      </c>
      <c r="L9" s="15">
        <f>'[1]TCE - ANEXO II - Preencher'!Q18</f>
        <v>972.6</v>
      </c>
      <c r="M9" s="15">
        <f>'[1]TCE - ANEXO II - Preencher'!R18</f>
        <v>1994.42</v>
      </c>
      <c r="N9" s="16">
        <f>'[1]TCE - ANEXO II - Preencher'!S18</f>
        <v>0</v>
      </c>
      <c r="O9" s="17">
        <f>'[1]TCE - ANEXO II - Preencher'!W18</f>
        <v>1356.16</v>
      </c>
      <c r="P9" s="18">
        <f>'[1]TCE - ANEXO II - Preencher'!X18</f>
        <v>3274.5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9039744002642</v>
      </c>
      <c r="B10" s="9" t="str">
        <f>'[1]TCE - ANEXO II - Preencher'!C19</f>
        <v>UPAE ESCADA - CG Nº 021/2022</v>
      </c>
      <c r="C10" s="10"/>
      <c r="D10" s="11" t="str">
        <f>'[1]TCE - ANEXO II - Preencher'!E19</f>
        <v>DAFFNY EDIRLANE DA SILVA FERREIRA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2515-10</v>
      </c>
      <c r="G10" s="14" t="str">
        <f>'[1]TCE - ANEXO II - Preencher'!I19</f>
        <v>06/2026</v>
      </c>
      <c r="H10" s="13" t="str">
        <f>'[1]TCE - ANEXO II - Preencher'!J19</f>
        <v>2 - Diarista</v>
      </c>
      <c r="I10" s="13">
        <f>'[1]TCE - ANEXO II - Preencher'!K19</f>
        <v>30</v>
      </c>
      <c r="J10" s="15">
        <f>'[1]TCE - ANEXO II - Preencher'!L19</f>
        <v>2469.41</v>
      </c>
      <c r="K10" s="15">
        <f>'[1]TCE - ANEXO II - Preencher'!P19</f>
        <v>0</v>
      </c>
      <c r="L10" s="15">
        <f>'[1]TCE - ANEXO II - Preencher'!Q19</f>
        <v>1271.3499999999999</v>
      </c>
      <c r="M10" s="15">
        <f>'[1]TCE - ANEXO II - Preencher'!R19</f>
        <v>324.2</v>
      </c>
      <c r="N10" s="16">
        <f>'[1]TCE - ANEXO II - Preencher'!S19</f>
        <v>340.91</v>
      </c>
      <c r="O10" s="17">
        <f>'[1]TCE - ANEXO II - Preencher'!W19</f>
        <v>307.43</v>
      </c>
      <c r="P10" s="18">
        <f>'[1]TCE - ANEXO II - Preencher'!X19</f>
        <v>4098.4399999999996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9039744002642</v>
      </c>
      <c r="B11" s="9" t="str">
        <f>'[1]TCE - ANEXO II - Preencher'!C20</f>
        <v>UPAE ESCADA - CG Nº 021/2022</v>
      </c>
      <c r="C11" s="10"/>
      <c r="D11" s="11" t="str">
        <f>'[1]TCE - ANEXO II - Preencher'!E20</f>
        <v>DALVIANA PEREIRA DE OLIVEIRA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5143-25</v>
      </c>
      <c r="G11" s="14" t="str">
        <f>'[1]TCE - ANEXO II - Preencher'!I20</f>
        <v>06/2026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3361.85</v>
      </c>
      <c r="K11" s="15">
        <f>'[1]TCE - ANEXO II - Preencher'!P20</f>
        <v>0</v>
      </c>
      <c r="L11" s="15">
        <f>'[1]TCE - ANEXO II - Preencher'!Q20</f>
        <v>1028.82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371.01</v>
      </c>
      <c r="P11" s="18">
        <f>'[1]TCE - ANEXO II - Preencher'!X20</f>
        <v>4019.66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9039744002642</v>
      </c>
      <c r="B12" s="9" t="str">
        <f>'[1]TCE - ANEXO II - Preencher'!C21</f>
        <v>UPAE ESCADA - CG Nº 021/2022</v>
      </c>
      <c r="C12" s="10"/>
      <c r="D12" s="11" t="str">
        <f>'[1]TCE - ANEXO II - Preencher'!E21</f>
        <v>DANNYLLO EDUARDO DA SILVA PIMENTEL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4122-05</v>
      </c>
      <c r="G12" s="14" t="str">
        <f>'[1]TCE - ANEXO II - Preencher'!I21</f>
        <v>06/2026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2500.66</v>
      </c>
      <c r="K12" s="15">
        <f>'[1]TCE - ANEXO II - Preencher'!P21</f>
        <v>53.54</v>
      </c>
      <c r="L12" s="15">
        <f>'[1]TCE - ANEXO II - Preencher'!Q21</f>
        <v>1141.32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2071.3000000000002</v>
      </c>
      <c r="P12" s="18">
        <f>'[1]TCE - ANEXO II - Preencher'!X21</f>
        <v>1624.2199999999993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9039744002642</v>
      </c>
      <c r="B13" s="9" t="str">
        <f>'[1]TCE - ANEXO II - Preencher'!C22</f>
        <v>UPAE ESCADA - CG Nº 021/2022</v>
      </c>
      <c r="C13" s="10"/>
      <c r="D13" s="11" t="str">
        <f>'[1]TCE - ANEXO II - Preencher'!E22</f>
        <v>ELAINE CRISTINA DE SOUZA SANTOS NASCIMENTO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1231-05</v>
      </c>
      <c r="G13" s="14" t="str">
        <f>'[1]TCE - ANEXO II - Preencher'!I22</f>
        <v>06/2026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20680.03</v>
      </c>
      <c r="K13" s="15">
        <f>'[1]TCE - ANEXO II - Preencher'!P22</f>
        <v>0</v>
      </c>
      <c r="L13" s="15">
        <f>'[1]TCE - ANEXO II - Preencher'!Q22</f>
        <v>9289.39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10617.02</v>
      </c>
      <c r="P13" s="18">
        <f>'[1]TCE - ANEXO II - Preencher'!X22</f>
        <v>19352.399999999998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9039744002642</v>
      </c>
      <c r="B14" s="9" t="str">
        <f>'[1]TCE - ANEXO II - Preencher'!C23</f>
        <v>UPAE ESCADA - CG Nº 021/2022</v>
      </c>
      <c r="C14" s="10"/>
      <c r="D14" s="11" t="str">
        <f>'[1]TCE - ANEXO II - Preencher'!E23</f>
        <v>ELAINE LIMA DE SOUZA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1312-05</v>
      </c>
      <c r="G14" s="14" t="str">
        <f>'[1]TCE - ANEXO II - Preencher'!I23</f>
        <v>06/2026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11708.45</v>
      </c>
      <c r="K14" s="15">
        <f>'[1]TCE - ANEXO II - Preencher'!P23</f>
        <v>0</v>
      </c>
      <c r="L14" s="15">
        <f>'[1]TCE - ANEXO II - Preencher'!Q23</f>
        <v>4878.5200000000004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3027.44</v>
      </c>
      <c r="P14" s="18">
        <f>'[1]TCE - ANEXO II - Preencher'!X23</f>
        <v>13559.53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9039744002642</v>
      </c>
      <c r="B15" s="9" t="str">
        <f>'[1]TCE - ANEXO II - Preencher'!C24</f>
        <v>UPAE ESCADA - CG Nº 021/2022</v>
      </c>
      <c r="C15" s="10"/>
      <c r="D15" s="11" t="str">
        <f>'[1]TCE - ANEXO II - Preencher'!E24</f>
        <v>ELAINE PRISCILA FERREIRA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 t="str">
        <f>'[1]TCE - ANEXO II - Preencher'!I24</f>
        <v>06/2026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1635.8</v>
      </c>
      <c r="K15" s="15">
        <f>'[1]TCE - ANEXO II - Preencher'!P24</f>
        <v>0</v>
      </c>
      <c r="L15" s="15">
        <f>'[1]TCE - ANEXO II - Preencher'!Q24</f>
        <v>810.5</v>
      </c>
      <c r="M15" s="15">
        <f>'[1]TCE - ANEXO II - Preencher'!R24</f>
        <v>246.23</v>
      </c>
      <c r="N15" s="16">
        <f>'[1]TCE - ANEXO II - Preencher'!S24</f>
        <v>0</v>
      </c>
      <c r="O15" s="17">
        <f>'[1]TCE - ANEXO II - Preencher'!W24</f>
        <v>1011.74</v>
      </c>
      <c r="P15" s="18">
        <f>'[1]TCE - ANEXO II - Preencher'!X24</f>
        <v>1680.7900000000002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9039744002642</v>
      </c>
      <c r="B16" s="9" t="str">
        <f>'[1]TCE - ANEXO II - Preencher'!C25</f>
        <v>UPAE ESCADA - CG Nº 021/2022</v>
      </c>
      <c r="C16" s="10"/>
      <c r="D16" s="11" t="str">
        <f>'[1]TCE - ANEXO II - Preencher'!E25</f>
        <v>ELIAS RODRIGUES BARRETO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06/2026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1757.73</v>
      </c>
      <c r="K16" s="15">
        <f>'[1]TCE - ANEXO II - Preencher'!P25</f>
        <v>0</v>
      </c>
      <c r="L16" s="15">
        <f>'[1]TCE - ANEXO II - Preencher'!Q25</f>
        <v>810.5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202.21</v>
      </c>
      <c r="P16" s="18">
        <f>'[1]TCE - ANEXO II - Preencher'!X25</f>
        <v>2366.02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9039744002642</v>
      </c>
      <c r="B17" s="9" t="str">
        <f>'[1]TCE - ANEXO II - Preencher'!C26</f>
        <v>UPAE ESCADA - CG Nº 021/2022</v>
      </c>
      <c r="C17" s="10"/>
      <c r="D17" s="11" t="str">
        <f>'[1]TCE - ANEXO II - Preencher'!E26</f>
        <v>EMILY NICOLE DA SILVA FABRICIO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06/2026</v>
      </c>
      <c r="H17" s="13" t="str">
        <f>'[1]TCE - ANEXO II - Preencher'!J26</f>
        <v>2 - Diarista</v>
      </c>
      <c r="I17" s="13">
        <f>'[1]TCE - ANEXO II - Preencher'!K26</f>
        <v>20</v>
      </c>
      <c r="J17" s="15">
        <f>'[1]TCE - ANEXO II - Preencher'!L26</f>
        <v>810.5</v>
      </c>
      <c r="K17" s="15">
        <f>'[1]TCE - ANEXO II - Preencher'!P26</f>
        <v>0</v>
      </c>
      <c r="L17" s="15">
        <f>'[1]TCE - ANEXO II - Preencher'!Q26</f>
        <v>405.25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214.79</v>
      </c>
      <c r="P17" s="18">
        <f>'[1]TCE - ANEXO II - Preencher'!X26</f>
        <v>1000.96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9039744002642</v>
      </c>
      <c r="B18" s="9" t="str">
        <f>'[1]TCE - ANEXO II - Preencher'!C27</f>
        <v>UPAE ESCADA - CG Nº 021/2022</v>
      </c>
      <c r="C18" s="10"/>
      <c r="D18" s="11" t="str">
        <f>'[1]TCE - ANEXO II - Preencher'!E27</f>
        <v>ESTEPHANY CYNTIA DOS SANTOS DE LIMA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4110-10</v>
      </c>
      <c r="G18" s="14" t="str">
        <f>'[1]TCE - ANEXO II - Preencher'!I27</f>
        <v>06/2026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1754.65</v>
      </c>
      <c r="K18" s="15">
        <f>'[1]TCE - ANEXO II - Preencher'!P27</f>
        <v>0</v>
      </c>
      <c r="L18" s="15">
        <f>'[1]TCE - ANEXO II - Preencher'!Q27</f>
        <v>810.5</v>
      </c>
      <c r="M18" s="15">
        <f>'[1]TCE - ANEXO II - Preencher'!R27</f>
        <v>230.62</v>
      </c>
      <c r="N18" s="16">
        <f>'[1]TCE - ANEXO II - Preencher'!S27</f>
        <v>0</v>
      </c>
      <c r="O18" s="17">
        <f>'[1]TCE - ANEXO II - Preencher'!W27</f>
        <v>202.21</v>
      </c>
      <c r="P18" s="18">
        <f>'[1]TCE - ANEXO II - Preencher'!X27</f>
        <v>2593.56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9039744002642</v>
      </c>
      <c r="B19" s="9" t="str">
        <f>'[1]TCE - ANEXO II - Preencher'!C28</f>
        <v>UPAE ESCADA - CG Nº 021/2022</v>
      </c>
      <c r="C19" s="10"/>
      <c r="D19" s="11" t="str">
        <f>'[1]TCE - ANEXO II - Preencher'!E28</f>
        <v>EWERTON FERNANDES CASSIMIRO SILVA DE SOUSA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4141-05</v>
      </c>
      <c r="G19" s="14" t="str">
        <f>'[1]TCE - ANEXO II - Preencher'!I28</f>
        <v>06/2026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855.81</v>
      </c>
      <c r="K19" s="15">
        <f>'[1]TCE - ANEXO II - Preencher'!P28</f>
        <v>1953.67</v>
      </c>
      <c r="L19" s="15">
        <f>'[1]TCE - ANEXO II - Preencher'!Q28</f>
        <v>2038.64</v>
      </c>
      <c r="M19" s="15">
        <f>'[1]TCE - ANEXO II - Preencher'!R28</f>
        <v>1237.8499999999999</v>
      </c>
      <c r="N19" s="16">
        <f>'[1]TCE - ANEXO II - Preencher'!S28</f>
        <v>0</v>
      </c>
      <c r="O19" s="17">
        <f>'[1]TCE - ANEXO II - Preencher'!W28</f>
        <v>5418.67</v>
      </c>
      <c r="P19" s="18">
        <f>'[1]TCE - ANEXO II - Preencher'!X28</f>
        <v>667.29999999999927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9039744002642</v>
      </c>
      <c r="B20" s="9" t="str">
        <f>'[1]TCE - ANEXO II - Preencher'!C29</f>
        <v>UPAE ESCADA - CG Nº 021/2022</v>
      </c>
      <c r="C20" s="10"/>
      <c r="D20" s="11" t="str">
        <f>'[1]TCE - ANEXO II - Preencher'!E29</f>
        <v>FATIMA KAROLINE DA SILVA PEIXOTO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4110-10</v>
      </c>
      <c r="G20" s="14" t="str">
        <f>'[1]TCE - ANEXO II - Preencher'!I29</f>
        <v>06/2026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1757.73</v>
      </c>
      <c r="K20" s="15">
        <f>'[1]TCE - ANEXO II - Preencher'!P29</f>
        <v>0</v>
      </c>
      <c r="L20" s="15">
        <f>'[1]TCE - ANEXO II - Preencher'!Q29</f>
        <v>810.5</v>
      </c>
      <c r="M20" s="15">
        <f>'[1]TCE - ANEXO II - Preencher'!R29</f>
        <v>0</v>
      </c>
      <c r="N20" s="16">
        <f>'[1]TCE - ANEXO II - Preencher'!S29</f>
        <v>1465.46</v>
      </c>
      <c r="O20" s="17">
        <f>'[1]TCE - ANEXO II - Preencher'!W29</f>
        <v>343.71</v>
      </c>
      <c r="P20" s="18">
        <f>'[1]TCE - ANEXO II - Preencher'!X29</f>
        <v>3689.98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9039744002642</v>
      </c>
      <c r="B21" s="9" t="str">
        <f>'[1]TCE - ANEXO II - Preencher'!C30</f>
        <v>UPAE ESCADA - CG Nº 021/2022</v>
      </c>
      <c r="C21" s="10"/>
      <c r="D21" s="11" t="str">
        <f>'[1]TCE - ANEXO II - Preencher'!E30</f>
        <v>FLAVIA MARIA PEREIRA DA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4110-10</v>
      </c>
      <c r="G21" s="14" t="str">
        <f>'[1]TCE - ANEXO II - Preencher'!I30</f>
        <v>06/2026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1757.73</v>
      </c>
      <c r="K21" s="15">
        <f>'[1]TCE - ANEXO II - Preencher'!P30</f>
        <v>0</v>
      </c>
      <c r="L21" s="15">
        <f>'[1]TCE - ANEXO II - Preencher'!Q30</f>
        <v>972.6</v>
      </c>
      <c r="M21" s="15">
        <f>'[1]TCE - ANEXO II - Preencher'!R30</f>
        <v>484.2</v>
      </c>
      <c r="N21" s="16">
        <f>'[1]TCE - ANEXO II - Preencher'!S30</f>
        <v>0</v>
      </c>
      <c r="O21" s="17">
        <f>'[1]TCE - ANEXO II - Preencher'!W30</f>
        <v>271.19</v>
      </c>
      <c r="P21" s="18">
        <f>'[1]TCE - ANEXO II - Preencher'!X30</f>
        <v>2943.3399999999997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9039744002642</v>
      </c>
      <c r="B22" s="9" t="str">
        <f>'[1]TCE - ANEXO II - Preencher'!C31</f>
        <v>UPAE ESCADA - CG Nº 021/2022</v>
      </c>
      <c r="C22" s="10"/>
      <c r="D22" s="11" t="str">
        <f>'[1]TCE - ANEXO II - Preencher'!E31</f>
        <v>GIRLANE JESSICA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4110-10</v>
      </c>
      <c r="G22" s="14" t="str">
        <f>'[1]TCE - ANEXO II - Preencher'!I31</f>
        <v>06/2026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1722.31</v>
      </c>
      <c r="K22" s="15">
        <f>'[1]TCE - ANEXO II - Preencher'!P31</f>
        <v>0</v>
      </c>
      <c r="L22" s="15">
        <f>'[1]TCE - ANEXO II - Preencher'!Q31</f>
        <v>540.33000000000004</v>
      </c>
      <c r="M22" s="15">
        <f>'[1]TCE - ANEXO II - Preencher'!R31</f>
        <v>69.08</v>
      </c>
      <c r="N22" s="16">
        <f>'[1]TCE - ANEXO II - Preencher'!S31</f>
        <v>0</v>
      </c>
      <c r="O22" s="17">
        <f>'[1]TCE - ANEXO II - Preencher'!W31</f>
        <v>199.16</v>
      </c>
      <c r="P22" s="18">
        <f>'[1]TCE - ANEXO II - Preencher'!X31</f>
        <v>2132.56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9039744002642</v>
      </c>
      <c r="B23" s="9" t="str">
        <f>'[1]TCE - ANEXO II - Preencher'!C32</f>
        <v>UPAE ESCADA - CG Nº 021/2022</v>
      </c>
      <c r="C23" s="10"/>
      <c r="D23" s="11" t="str">
        <f>'[1]TCE - ANEXO II - Preencher'!E32</f>
        <v>GIVANILDO MENDES DE LIMA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06/2026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1388.26</v>
      </c>
      <c r="K23" s="15">
        <f>'[1]TCE - ANEXO II - Preencher'!P32</f>
        <v>0</v>
      </c>
      <c r="L23" s="15">
        <f>'[1]TCE - ANEXO II - Preencher'!Q32</f>
        <v>810.5</v>
      </c>
      <c r="M23" s="15">
        <f>'[1]TCE - ANEXO II - Preencher'!R32</f>
        <v>348.61</v>
      </c>
      <c r="N23" s="16">
        <f>'[1]TCE - ANEXO II - Preencher'!S32</f>
        <v>0</v>
      </c>
      <c r="O23" s="17">
        <f>'[1]TCE - ANEXO II - Preencher'!W32</f>
        <v>1019.23</v>
      </c>
      <c r="P23" s="18">
        <f>'[1]TCE - ANEXO II - Preencher'!X32</f>
        <v>1528.1400000000003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9039744002642</v>
      </c>
      <c r="B24" s="9" t="str">
        <f>'[1]TCE - ANEXO II - Preencher'!C33</f>
        <v>UPAE ESCADA - CG Nº 021/2022</v>
      </c>
      <c r="C24" s="10"/>
      <c r="D24" s="11" t="str">
        <f>'[1]TCE - ANEXO II - Preencher'!E33</f>
        <v>GLEYSON HENRIQUE DA SILVA PATRICIO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5174-10</v>
      </c>
      <c r="G24" s="14" t="str">
        <f>'[1]TCE - ANEXO II - Preencher'!I33</f>
        <v>06/2026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1757.11</v>
      </c>
      <c r="K24" s="15">
        <f>'[1]TCE - ANEXO II - Preencher'!P33</f>
        <v>0</v>
      </c>
      <c r="L24" s="15">
        <f>'[1]TCE - ANEXO II - Preencher'!Q33</f>
        <v>675.42</v>
      </c>
      <c r="M24" s="15">
        <f>'[1]TCE - ANEXO II - Preencher'!R33</f>
        <v>69.08</v>
      </c>
      <c r="N24" s="16">
        <f>'[1]TCE - ANEXO II - Preencher'!S33</f>
        <v>0</v>
      </c>
      <c r="O24" s="17">
        <f>'[1]TCE - ANEXO II - Preencher'!W33</f>
        <v>202.29</v>
      </c>
      <c r="P24" s="18">
        <f>'[1]TCE - ANEXO II - Preencher'!X33</f>
        <v>2299.3199999999997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9039744002642</v>
      </c>
      <c r="B25" s="9" t="str">
        <f>'[1]TCE - ANEXO II - Preencher'!C34</f>
        <v>UPAE ESCADA - CG Nº 021/2022</v>
      </c>
      <c r="C25" s="10"/>
      <c r="D25" s="11" t="str">
        <f>'[1]TCE - ANEXO II - Preencher'!E34</f>
        <v>ISABELY FERNANDA GOMES CANTUARIA DE SOUSA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2236-05</v>
      </c>
      <c r="G25" s="14" t="str">
        <f>'[1]TCE - ANEXO II - Preencher'!I34</f>
        <v>06/2026</v>
      </c>
      <c r="H25" s="13" t="str">
        <f>'[1]TCE - ANEXO II - Preencher'!J34</f>
        <v>2 - Diarista</v>
      </c>
      <c r="I25" s="13">
        <f>'[1]TCE - ANEXO II - Preencher'!K34</f>
        <v>30</v>
      </c>
      <c r="J25" s="15">
        <f>'[1]TCE - ANEXO II - Preencher'!L34</f>
        <v>502.32</v>
      </c>
      <c r="K25" s="15">
        <f>'[1]TCE - ANEXO II - Preencher'!P34</f>
        <v>4071.33</v>
      </c>
      <c r="L25" s="15">
        <f>'[1]TCE - ANEXO II - Preencher'!Q34</f>
        <v>2477</v>
      </c>
      <c r="M25" s="15">
        <f>'[1]TCE - ANEXO II - Preencher'!R34</f>
        <v>130.62</v>
      </c>
      <c r="N25" s="16">
        <f>'[1]TCE - ANEXO II - Preencher'!S34</f>
        <v>79.55</v>
      </c>
      <c r="O25" s="17">
        <f>'[1]TCE - ANEXO II - Preencher'!W34</f>
        <v>6673.63</v>
      </c>
      <c r="P25" s="18">
        <f>'[1]TCE - ANEXO II - Preencher'!X34</f>
        <v>587.1899999999996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9039744002642</v>
      </c>
      <c r="B26" s="9" t="str">
        <f>'[1]TCE - ANEXO II - Preencher'!C35</f>
        <v>UPAE ESCADA - CG Nº 021/2022</v>
      </c>
      <c r="C26" s="10"/>
      <c r="D26" s="11" t="str">
        <f>'[1]TCE - ANEXO II - Preencher'!E35</f>
        <v>JANECLEIDE FLORO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06/2026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42.64</v>
      </c>
      <c r="L26" s="15">
        <f>'[1]TCE - ANEXO II - Preencher'!Q35</f>
        <v>972.6</v>
      </c>
      <c r="M26" s="15">
        <f>'[1]TCE - ANEXO II - Preencher'!R35</f>
        <v>1859.34</v>
      </c>
      <c r="N26" s="16">
        <f>'[1]TCE - ANEXO II - Preencher'!S35</f>
        <v>0</v>
      </c>
      <c r="O26" s="17">
        <f>'[1]TCE - ANEXO II - Preencher'!W35</f>
        <v>343.76</v>
      </c>
      <c r="P26" s="18">
        <f>'[1]TCE - ANEXO II - Preencher'!X35</f>
        <v>4151.82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9039744002642</v>
      </c>
      <c r="B27" s="9" t="str">
        <f>'[1]TCE - ANEXO II - Preencher'!C36</f>
        <v>UPAE ESCADA - CG Nº 021/2022</v>
      </c>
      <c r="C27" s="10"/>
      <c r="D27" s="11" t="str">
        <f>'[1]TCE - ANEXO II - Preencher'!E36</f>
        <v>JEFFERSON TALLYS EVARISTO DOS SANTOS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4201-25</v>
      </c>
      <c r="G27" s="14" t="str">
        <f>'[1]TCE - ANEXO II - Preencher'!I36</f>
        <v>06/2026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2854.74</v>
      </c>
      <c r="K27" s="15">
        <f>'[1]TCE - ANEXO II - Preencher'!P36</f>
        <v>0</v>
      </c>
      <c r="L27" s="15">
        <f>'[1]TCE - ANEXO II - Preencher'!Q36</f>
        <v>1282.3399999999999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311.60000000000002</v>
      </c>
      <c r="P27" s="18">
        <f>'[1]TCE - ANEXO II - Preencher'!X36</f>
        <v>3825.48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9039744002642</v>
      </c>
      <c r="B28" s="9" t="str">
        <f>'[1]TCE - ANEXO II - Preencher'!C37</f>
        <v>UPAE ESCADA - CG Nº 021/2022</v>
      </c>
      <c r="C28" s="10"/>
      <c r="D28" s="11" t="str">
        <f>'[1]TCE - ANEXO II - Preencher'!E37</f>
        <v>JOANITA CHAGAS SILVA DO NASCIMENTO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2235-05</v>
      </c>
      <c r="G28" s="14" t="str">
        <f>'[1]TCE - ANEXO II - Preencher'!I37</f>
        <v>06/2026</v>
      </c>
      <c r="H28" s="13" t="str">
        <f>'[1]TCE - ANEXO II - Preencher'!J37</f>
        <v>2 - Diarista</v>
      </c>
      <c r="I28" s="13">
        <f>'[1]TCE - ANEXO II - Preencher'!K37</f>
        <v>40</v>
      </c>
      <c r="J28" s="15">
        <f>'[1]TCE - ANEXO II - Preencher'!L37</f>
        <v>2394.11</v>
      </c>
      <c r="K28" s="15">
        <f>'[1]TCE - ANEXO II - Preencher'!P37</f>
        <v>38.32</v>
      </c>
      <c r="L28" s="15">
        <f>'[1]TCE - ANEXO II - Preencher'!Q37</f>
        <v>1359.16</v>
      </c>
      <c r="M28" s="15">
        <f>'[1]TCE - ANEXO II - Preencher'!R37</f>
        <v>2412.58</v>
      </c>
      <c r="N28" s="16">
        <f>'[1]TCE - ANEXO II - Preencher'!S37</f>
        <v>427.05</v>
      </c>
      <c r="O28" s="17">
        <f>'[1]TCE - ANEXO II - Preencher'!W37</f>
        <v>1982.65</v>
      </c>
      <c r="P28" s="18">
        <f>'[1]TCE - ANEXO II - Preencher'!X37</f>
        <v>4648.57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9039744002642</v>
      </c>
      <c r="B29" s="9" t="str">
        <f>'[1]TCE - ANEXO II - Preencher'!C38</f>
        <v>UPAE ESCADA - CG Nº 021/2022</v>
      </c>
      <c r="C29" s="10"/>
      <c r="D29" s="11" t="str">
        <f>'[1]TCE - ANEXO II - Preencher'!E38</f>
        <v>JONATA WESLEY DA SILVA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4110-10</v>
      </c>
      <c r="G29" s="14" t="str">
        <f>'[1]TCE - ANEXO II - Preencher'!I38</f>
        <v>06/2026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810.5</v>
      </c>
      <c r="K29" s="15">
        <f>'[1]TCE - ANEXO II - Preencher'!P38</f>
        <v>0</v>
      </c>
      <c r="L29" s="15">
        <f>'[1]TCE - ANEXO II - Preencher'!Q38</f>
        <v>405.25</v>
      </c>
      <c r="M29" s="15">
        <f>'[1]TCE - ANEXO II - Preencher'!R38</f>
        <v>999.62</v>
      </c>
      <c r="N29" s="16">
        <f>'[1]TCE - ANEXO II - Preencher'!S38</f>
        <v>0</v>
      </c>
      <c r="O29" s="17">
        <f>'[1]TCE - ANEXO II - Preencher'!W38</f>
        <v>151.66</v>
      </c>
      <c r="P29" s="18">
        <f>'[1]TCE - ANEXO II - Preencher'!X38</f>
        <v>2063.71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9039744002642</v>
      </c>
      <c r="B30" s="9" t="str">
        <f>'[1]TCE - ANEXO II - Preencher'!C39</f>
        <v>UPAE ESCADA - CG Nº 021/2022</v>
      </c>
      <c r="C30" s="10"/>
      <c r="D30" s="11" t="str">
        <f>'[1]TCE - ANEXO II - Preencher'!E39</f>
        <v>JOSE EDSON ADELAIDIO DOS SANTOS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9511-05</v>
      </c>
      <c r="G30" s="14" t="str">
        <f>'[1]TCE - ANEXO II - Preencher'!I39</f>
        <v>06/2026</v>
      </c>
      <c r="H30" s="13" t="str">
        <f>'[1]TCE - ANEXO II - Preencher'!J39</f>
        <v>2 - Diarista</v>
      </c>
      <c r="I30" s="13">
        <f>'[1]TCE - ANEXO II - Preencher'!K39</f>
        <v>20</v>
      </c>
      <c r="J30" s="15">
        <f>'[1]TCE - ANEXO II - Preencher'!L39</f>
        <v>1155.0999999999999</v>
      </c>
      <c r="K30" s="15">
        <f>'[1]TCE - ANEXO II - Preencher'!P39</f>
        <v>0</v>
      </c>
      <c r="L30" s="15">
        <f>'[1]TCE - ANEXO II - Preencher'!Q39</f>
        <v>674.53</v>
      </c>
      <c r="M30" s="15">
        <f>'[1]TCE - ANEXO II - Preencher'!R39</f>
        <v>346.54</v>
      </c>
      <c r="N30" s="16">
        <f>'[1]TCE - ANEXO II - Preencher'!S39</f>
        <v>0</v>
      </c>
      <c r="O30" s="17">
        <f>'[1]TCE - ANEXO II - Preencher'!W39</f>
        <v>147.62</v>
      </c>
      <c r="P30" s="18">
        <f>'[1]TCE - ANEXO II - Preencher'!X39</f>
        <v>2028.5500000000002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9039744002642</v>
      </c>
      <c r="B31" s="9" t="str">
        <f>'[1]TCE - ANEXO II - Preencher'!C40</f>
        <v>UPAE ESCADA - CG Nº 021/2022</v>
      </c>
      <c r="C31" s="10"/>
      <c r="D31" s="11" t="str">
        <f>'[1]TCE - ANEXO II - Preencher'!E40</f>
        <v>JOSUE ROGERIO GOMES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5143-10</v>
      </c>
      <c r="G31" s="14" t="str">
        <f>'[1]TCE - ANEXO II - Preencher'!I40</f>
        <v>06/2026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1757.73</v>
      </c>
      <c r="K31" s="15">
        <f>'[1]TCE - ANEXO II - Preencher'!P40</f>
        <v>0</v>
      </c>
      <c r="L31" s="15">
        <f>'[1]TCE - ANEXO II - Preencher'!Q40</f>
        <v>1134.7</v>
      </c>
      <c r="M31" s="15">
        <f>'[1]TCE - ANEXO II - Preencher'!R40</f>
        <v>648.94000000000005</v>
      </c>
      <c r="N31" s="16">
        <f>'[1]TCE - ANEXO II - Preencher'!S40</f>
        <v>0</v>
      </c>
      <c r="O31" s="17">
        <f>'[1]TCE - ANEXO II - Preencher'!W40</f>
        <v>260.62</v>
      </c>
      <c r="P31" s="18">
        <f>'[1]TCE - ANEXO II - Preencher'!X40</f>
        <v>3280.7500000000005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9039744002642</v>
      </c>
      <c r="B32" s="9" t="str">
        <f>'[1]TCE - ANEXO II - Preencher'!C41</f>
        <v>UPAE ESCADA - CG Nº 021/2022</v>
      </c>
      <c r="C32" s="10"/>
      <c r="D32" s="11" t="str">
        <f>'[1]TCE - ANEXO II - Preencher'!E41</f>
        <v>JULIANA RAFAELA DOS SANTOS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06/2026</v>
      </c>
      <c r="H32" s="13" t="str">
        <f>'[1]TCE - ANEXO II - Preencher'!J41</f>
        <v>2 - Diarista</v>
      </c>
      <c r="I32" s="13">
        <f>'[1]TCE - ANEXO II - Preencher'!K41</f>
        <v>40</v>
      </c>
      <c r="J32" s="15">
        <f>'[1]TCE - ANEXO II - Preencher'!L41</f>
        <v>2035.36</v>
      </c>
      <c r="K32" s="15">
        <f>'[1]TCE - ANEXO II - Preencher'!P41</f>
        <v>49.87</v>
      </c>
      <c r="L32" s="15">
        <f>'[1]TCE - ANEXO II - Preencher'!Q41</f>
        <v>1179.78</v>
      </c>
      <c r="M32" s="15">
        <f>'[1]TCE - ANEXO II - Preencher'!R41</f>
        <v>2794.03</v>
      </c>
      <c r="N32" s="16">
        <f>'[1]TCE - ANEXO II - Preencher'!S41</f>
        <v>340.91</v>
      </c>
      <c r="O32" s="17">
        <f>'[1]TCE - ANEXO II - Preencher'!W41</f>
        <v>625.85</v>
      </c>
      <c r="P32" s="18">
        <f>'[1]TCE - ANEXO II - Preencher'!X41</f>
        <v>5774.1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9039744002642</v>
      </c>
      <c r="B33" s="9" t="str">
        <f>'[1]TCE - ANEXO II - Preencher'!C42</f>
        <v>UPAE ESCADA - CG Nº 021/2022</v>
      </c>
      <c r="C33" s="10"/>
      <c r="D33" s="11" t="str">
        <f>'[1]TCE - ANEXO II - Preencher'!E42</f>
        <v>KEYLLA KETHILLYN BARBOZA DE ARAUJO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2515-10</v>
      </c>
      <c r="G33" s="14" t="str">
        <f>'[1]TCE - ANEXO II - Preencher'!I42</f>
        <v>06/2026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2205.64</v>
      </c>
      <c r="K33" s="15">
        <f>'[1]TCE - ANEXO II - Preencher'!P42</f>
        <v>0</v>
      </c>
      <c r="L33" s="15">
        <f>'[1]TCE - ANEXO II - Preencher'!Q42</f>
        <v>1187.03</v>
      </c>
      <c r="M33" s="15">
        <f>'[1]TCE - ANEXO II - Preencher'!R42</f>
        <v>411.61</v>
      </c>
      <c r="N33" s="16">
        <f>'[1]TCE - ANEXO II - Preencher'!S42</f>
        <v>329.55</v>
      </c>
      <c r="O33" s="17">
        <f>'[1]TCE - ANEXO II - Preencher'!W42</f>
        <v>277.2</v>
      </c>
      <c r="P33" s="18">
        <f>'[1]TCE - ANEXO II - Preencher'!X42</f>
        <v>3856.63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9039744002642</v>
      </c>
      <c r="B34" s="9" t="str">
        <f>'[1]TCE - ANEXO II - Preencher'!C43</f>
        <v>UPAE ESCADA - CG Nº 021/2022</v>
      </c>
      <c r="C34" s="10"/>
      <c r="D34" s="11" t="str">
        <f>'[1]TCE - ANEXO II - Preencher'!E43</f>
        <v>KIVIA BEATRIZ PEREIRA DA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4131-10</v>
      </c>
      <c r="G34" s="14" t="str">
        <f>'[1]TCE - ANEXO II - Preencher'!I43</f>
        <v>06/2026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1409.61</v>
      </c>
      <c r="K34" s="15">
        <f>'[1]TCE - ANEXO II - Preencher'!P43</f>
        <v>0</v>
      </c>
      <c r="L34" s="15">
        <f>'[1]TCE - ANEXO II - Preencher'!Q43</f>
        <v>1141.32</v>
      </c>
      <c r="M34" s="15">
        <f>'[1]TCE - ANEXO II - Preencher'!R43</f>
        <v>1131.21</v>
      </c>
      <c r="N34" s="16">
        <f>'[1]TCE - ANEXO II - Preencher'!S43</f>
        <v>0</v>
      </c>
      <c r="O34" s="17">
        <f>'[1]TCE - ANEXO II - Preencher'!W43</f>
        <v>904.71</v>
      </c>
      <c r="P34" s="18">
        <f>'[1]TCE - ANEXO II - Preencher'!X43</f>
        <v>2777.43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9039744002642</v>
      </c>
      <c r="B35" s="9" t="str">
        <f>'[1]TCE - ANEXO II - Preencher'!C44</f>
        <v>UPAE ESCADA - CG Nº 021/2022</v>
      </c>
      <c r="C35" s="10"/>
      <c r="D35" s="11" t="str">
        <f>'[1]TCE - ANEXO II - Preencher'!E44</f>
        <v>LEANDRO DA SILVA SANTOS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06/2026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1621</v>
      </c>
      <c r="K35" s="15">
        <f>'[1]TCE - ANEXO II - Preencher'!P44</f>
        <v>42.64</v>
      </c>
      <c r="L35" s="15">
        <f>'[1]TCE - ANEXO II - Preencher'!Q44</f>
        <v>972.6</v>
      </c>
      <c r="M35" s="15">
        <f>'[1]TCE - ANEXO II - Preencher'!R44</f>
        <v>1859.34</v>
      </c>
      <c r="N35" s="16">
        <f>'[1]TCE - ANEXO II - Preencher'!S44</f>
        <v>0</v>
      </c>
      <c r="O35" s="17">
        <f>'[1]TCE - ANEXO II - Preencher'!W44</f>
        <v>1316.36</v>
      </c>
      <c r="P35" s="18">
        <f>'[1]TCE - ANEXO II - Preencher'!X44</f>
        <v>3179.2200000000003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9039744002642</v>
      </c>
      <c r="B36" s="9" t="str">
        <f>'[1]TCE - ANEXO II - Preencher'!C45</f>
        <v>UPAE ESCADA - CG Nº 021/2022</v>
      </c>
      <c r="C36" s="10"/>
      <c r="D36" s="11" t="str">
        <f>'[1]TCE - ANEXO II - Preencher'!E45</f>
        <v>LIDIANE MARIA DA SILVA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5143-20</v>
      </c>
      <c r="G36" s="14" t="str">
        <f>'[1]TCE - ANEXO II - Preencher'!I45</f>
        <v>06/2026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1682.14</v>
      </c>
      <c r="K36" s="15">
        <f>'[1]TCE - ANEXO II - Preencher'!P45</f>
        <v>0</v>
      </c>
      <c r="L36" s="15">
        <f>'[1]TCE - ANEXO II - Preencher'!Q45</f>
        <v>1134.7</v>
      </c>
      <c r="M36" s="15">
        <f>'[1]TCE - ANEXO II - Preencher'!R45</f>
        <v>725.52</v>
      </c>
      <c r="N36" s="16">
        <f>'[1]TCE - ANEXO II - Preencher'!S45</f>
        <v>0</v>
      </c>
      <c r="O36" s="17">
        <f>'[1]TCE - ANEXO II - Preencher'!W45</f>
        <v>320.39999999999998</v>
      </c>
      <c r="P36" s="18">
        <f>'[1]TCE - ANEXO II - Preencher'!X45</f>
        <v>3221.96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9039744002642</v>
      </c>
      <c r="B37" s="9" t="str">
        <f>'[1]TCE - ANEXO II - Preencher'!C46</f>
        <v>UPAE ESCADA - CG Nº 021/2022</v>
      </c>
      <c r="C37" s="10"/>
      <c r="D37" s="11" t="str">
        <f>'[1]TCE - ANEXO II - Preencher'!E46</f>
        <v>LILIAN INACIO PEREIRA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 t="str">
        <f>'[1]TCE - ANEXO II - Preencher'!I46</f>
        <v>06/2026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0</v>
      </c>
      <c r="K37" s="15">
        <f>'[1]TCE - ANEXO II - Preencher'!P46</f>
        <v>222.7</v>
      </c>
      <c r="L37" s="15">
        <f>'[1]TCE - ANEXO II - Preencher'!Q46</f>
        <v>486.3</v>
      </c>
      <c r="M37" s="15">
        <f>'[1]TCE - ANEXO II - Preencher'!R46</f>
        <v>8536.7199999999993</v>
      </c>
      <c r="N37" s="16">
        <f>'[1]TCE - ANEXO II - Preencher'!S46</f>
        <v>0</v>
      </c>
      <c r="O37" s="17">
        <f>'[1]TCE - ANEXO II - Preencher'!W46</f>
        <v>3064.16</v>
      </c>
      <c r="P37" s="18">
        <f>'[1]TCE - ANEXO II - Preencher'!X46</f>
        <v>6181.5599999999995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9039744002642</v>
      </c>
      <c r="B38" s="9" t="str">
        <f>'[1]TCE - ANEXO II - Preencher'!C47</f>
        <v>UPAE ESCADA - CG Nº 021/2022</v>
      </c>
      <c r="C38" s="10"/>
      <c r="D38" s="11" t="str">
        <f>'[1]TCE - ANEXO II - Preencher'!E47</f>
        <v>LUCAS GABRIEL DA SILVA BARBOSA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06/2026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1757.73</v>
      </c>
      <c r="K38" s="15">
        <f>'[1]TCE - ANEXO II - Preencher'!P47</f>
        <v>0</v>
      </c>
      <c r="L38" s="15">
        <f>'[1]TCE - ANEXO II - Preencher'!Q47</f>
        <v>675.42</v>
      </c>
      <c r="M38" s="15">
        <f>'[1]TCE - ANEXO II - Preencher'!R47</f>
        <v>5.46</v>
      </c>
      <c r="N38" s="16">
        <f>'[1]TCE - ANEXO II - Preencher'!S47</f>
        <v>0</v>
      </c>
      <c r="O38" s="17">
        <f>'[1]TCE - ANEXO II - Preencher'!W47</f>
        <v>202.7</v>
      </c>
      <c r="P38" s="18">
        <f>'[1]TCE - ANEXO II - Preencher'!X47</f>
        <v>2235.9100000000003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9039744002642</v>
      </c>
      <c r="B39" s="9" t="str">
        <f>'[1]TCE - ANEXO II - Preencher'!C48</f>
        <v>UPAE ESCADA - CG Nº 021/2022</v>
      </c>
      <c r="C39" s="10"/>
      <c r="D39" s="11" t="str">
        <f>'[1]TCE - ANEXO II - Preencher'!E48</f>
        <v>MANUELA MARIA DO NASCIMENTO E SILVA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4110-10</v>
      </c>
      <c r="G39" s="14" t="str">
        <f>'[1]TCE - ANEXO II - Preencher'!I48</f>
        <v>06/2026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1734.63</v>
      </c>
      <c r="K39" s="15">
        <f>'[1]TCE - ANEXO II - Preencher'!P48</f>
        <v>0</v>
      </c>
      <c r="L39" s="15">
        <f>'[1]TCE - ANEXO II - Preencher'!Q48</f>
        <v>810.5</v>
      </c>
      <c r="M39" s="15">
        <f>'[1]TCE - ANEXO II - Preencher'!R48</f>
        <v>23.1</v>
      </c>
      <c r="N39" s="16">
        <f>'[1]TCE - ANEXO II - Preencher'!S48</f>
        <v>0</v>
      </c>
      <c r="O39" s="17">
        <f>'[1]TCE - ANEXO II - Preencher'!W48</f>
        <v>302.24</v>
      </c>
      <c r="P39" s="18">
        <f>'[1]TCE - ANEXO II - Preencher'!X48</f>
        <v>2265.9899999999998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9039744002642</v>
      </c>
      <c r="B40" s="9" t="str">
        <f>'[1]TCE - ANEXO II - Preencher'!C49</f>
        <v>UPAE ESCADA - CG Nº 021/2022</v>
      </c>
      <c r="C40" s="10"/>
      <c r="D40" s="11" t="str">
        <f>'[1]TCE - ANEXO II - Preencher'!E49</f>
        <v>MARCEDONES GOMES DA SILVA FALCAO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3516-05</v>
      </c>
      <c r="G40" s="14" t="str">
        <f>'[1]TCE - ANEXO II - Preencher'!I49</f>
        <v>06/2026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2587.62</v>
      </c>
      <c r="K40" s="15">
        <f>'[1]TCE - ANEXO II - Preencher'!P49</f>
        <v>0</v>
      </c>
      <c r="L40" s="15">
        <f>'[1]TCE - ANEXO II - Preencher'!Q49</f>
        <v>1162.3499999999999</v>
      </c>
      <c r="M40" s="15">
        <f>'[1]TCE - ANEXO II - Preencher'!R49</f>
        <v>306</v>
      </c>
      <c r="N40" s="16">
        <f>'[1]TCE - ANEXO II - Preencher'!S49</f>
        <v>0</v>
      </c>
      <c r="O40" s="17">
        <f>'[1]TCE - ANEXO II - Preencher'!W49</f>
        <v>287.56</v>
      </c>
      <c r="P40" s="18">
        <f>'[1]TCE - ANEXO II - Preencher'!X49</f>
        <v>3768.41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9039744002642</v>
      </c>
      <c r="B41" s="9" t="str">
        <f>'[1]TCE - ANEXO II - Preencher'!C50</f>
        <v>UPAE ESCADA - CG Nº 021/2022</v>
      </c>
      <c r="C41" s="10"/>
      <c r="D41" s="11" t="str">
        <f>'[1]TCE - ANEXO II - Preencher'!E50</f>
        <v>MARCIO SILVA BENTO DOS SANTOS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5174-10</v>
      </c>
      <c r="G41" s="14" t="str">
        <f>'[1]TCE - ANEXO II - Preencher'!I50</f>
        <v>06/2026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479.55</v>
      </c>
      <c r="K41" s="15">
        <f>'[1]TCE - ANEXO II - Preencher'!P50</f>
        <v>2263.75</v>
      </c>
      <c r="L41" s="15">
        <f>'[1]TCE - ANEXO II - Preencher'!Q50</f>
        <v>1621</v>
      </c>
      <c r="M41" s="15">
        <f>'[1]TCE - ANEXO II - Preencher'!R50</f>
        <v>2385.98</v>
      </c>
      <c r="N41" s="16">
        <f>'[1]TCE - ANEXO II - Preencher'!S50</f>
        <v>0</v>
      </c>
      <c r="O41" s="17">
        <f>'[1]TCE - ANEXO II - Preencher'!W50</f>
        <v>4266.87</v>
      </c>
      <c r="P41" s="18">
        <f>'[1]TCE - ANEXO II - Preencher'!X50</f>
        <v>2483.4100000000008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9039744002642</v>
      </c>
      <c r="B42" s="9" t="str">
        <f>'[1]TCE - ANEXO II - Preencher'!C51</f>
        <v>UPAE ESCADA - CG Nº 021/2022</v>
      </c>
      <c r="C42" s="10"/>
      <c r="D42" s="11" t="str">
        <f>'[1]TCE - ANEXO II - Preencher'!E51</f>
        <v>MARIA BEATRIZ SOUSA DE ASSIS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 t="str">
        <f>'[1]TCE - ANEXO II - Preencher'!I51</f>
        <v>06/2026</v>
      </c>
      <c r="H42" s="13" t="str">
        <f>'[1]TCE - ANEXO II - Preencher'!J51</f>
        <v>2 - Diarista</v>
      </c>
      <c r="I42" s="13">
        <f>'[1]TCE - ANEXO II - Preencher'!K51</f>
        <v>40</v>
      </c>
      <c r="J42" s="15">
        <f>'[1]TCE - ANEXO II - Preencher'!L51</f>
        <v>1967.51</v>
      </c>
      <c r="K42" s="15">
        <f>'[1]TCE - ANEXO II - Preencher'!P51</f>
        <v>49.87</v>
      </c>
      <c r="L42" s="15">
        <f>'[1]TCE - ANEXO II - Preencher'!Q51</f>
        <v>1179.78</v>
      </c>
      <c r="M42" s="15">
        <f>'[1]TCE - ANEXO II - Preencher'!R51</f>
        <v>2768.91</v>
      </c>
      <c r="N42" s="16">
        <f>'[1]TCE - ANEXO II - Preencher'!S51</f>
        <v>329.55</v>
      </c>
      <c r="O42" s="17">
        <f>'[1]TCE - ANEXO II - Preencher'!W51</f>
        <v>574.5</v>
      </c>
      <c r="P42" s="18">
        <f>'[1]TCE - ANEXO II - Preencher'!X51</f>
        <v>5721.12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9039744002642</v>
      </c>
      <c r="B43" s="9" t="str">
        <f>'[1]TCE - ANEXO II - Preencher'!C52</f>
        <v>UPAE ESCADA - CG Nº 021/2022</v>
      </c>
      <c r="C43" s="10"/>
      <c r="D43" s="11" t="str">
        <f>'[1]TCE - ANEXO II - Preencher'!E52</f>
        <v>MARILIA DE FATIMA FIDELIX GUARANA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3241-15</v>
      </c>
      <c r="G43" s="14" t="str">
        <f>'[1]TCE - ANEXO II - Preencher'!I52</f>
        <v>06/2026</v>
      </c>
      <c r="H43" s="13" t="str">
        <f>'[1]TCE - ANEXO II - Preencher'!J52</f>
        <v>2 - Diarista</v>
      </c>
      <c r="I43" s="13">
        <f>'[1]TCE - ANEXO II - Preencher'!K52</f>
        <v>24</v>
      </c>
      <c r="J43" s="15">
        <f>'[1]TCE - ANEXO II - Preencher'!L52</f>
        <v>2641.18</v>
      </c>
      <c r="K43" s="15">
        <f>'[1]TCE - ANEXO II - Preencher'!P52</f>
        <v>0</v>
      </c>
      <c r="L43" s="15">
        <f>'[1]TCE - ANEXO II - Preencher'!Q52</f>
        <v>1912.58</v>
      </c>
      <c r="M43" s="15">
        <f>'[1]TCE - ANEXO II - Preencher'!R52</f>
        <v>1147.55</v>
      </c>
      <c r="N43" s="16">
        <f>'[1]TCE - ANEXO II - Preencher'!S52</f>
        <v>0</v>
      </c>
      <c r="O43" s="17">
        <f>'[1]TCE - ANEXO II - Preencher'!W52</f>
        <v>439.01</v>
      </c>
      <c r="P43" s="18">
        <f>'[1]TCE - ANEXO II - Preencher'!X52</f>
        <v>5262.3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9039744002642</v>
      </c>
      <c r="B44" s="9" t="str">
        <f>'[1]TCE - ANEXO II - Preencher'!C53</f>
        <v>UPAE ESCADA - CG Nº 021/2022</v>
      </c>
      <c r="C44" s="10"/>
      <c r="D44" s="11" t="str">
        <f>'[1]TCE - ANEXO II - Preencher'!E53</f>
        <v>MAYARA VASCONCELOS SIMOES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1312-10</v>
      </c>
      <c r="G44" s="14" t="str">
        <f>'[1]TCE - ANEXO II - Preencher'!I53</f>
        <v>06/2026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10478.370000000001</v>
      </c>
      <c r="K44" s="15">
        <f>'[1]TCE - ANEXO II - Preencher'!P53</f>
        <v>0</v>
      </c>
      <c r="L44" s="15">
        <f>'[1]TCE - ANEXO II - Preencher'!Q53</f>
        <v>3492.79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2689.17</v>
      </c>
      <c r="P44" s="18">
        <f>'[1]TCE - ANEXO II - Preencher'!X53</f>
        <v>11281.99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9039744002642</v>
      </c>
      <c r="B45" s="9" t="str">
        <f>'[1]TCE - ANEXO II - Preencher'!C54</f>
        <v>UPAE ESCADA - CG Nº 021/2022</v>
      </c>
      <c r="C45" s="10"/>
      <c r="D45" s="11" t="str">
        <f>'[1]TCE - ANEXO II - Preencher'!E54</f>
        <v>MICHELLA MILUCIA MOTA DE LIMA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2237-10</v>
      </c>
      <c r="G45" s="14" t="str">
        <f>'[1]TCE - ANEXO II - Preencher'!I54</f>
        <v>06/2026</v>
      </c>
      <c r="H45" s="13" t="str">
        <f>'[1]TCE - ANEXO II - Preencher'!J54</f>
        <v>2 - Diarista</v>
      </c>
      <c r="I45" s="13">
        <f>'[1]TCE - ANEXO II - Preencher'!K54</f>
        <v>36</v>
      </c>
      <c r="J45" s="15">
        <f>'[1]TCE - ANEXO II - Preencher'!L54</f>
        <v>3004.54</v>
      </c>
      <c r="K45" s="15">
        <f>'[1]TCE - ANEXO II - Preencher'!P54</f>
        <v>0</v>
      </c>
      <c r="L45" s="15">
        <f>'[1]TCE - ANEXO II - Preencher'!Q54</f>
        <v>1664.37</v>
      </c>
      <c r="M45" s="15">
        <f>'[1]TCE - ANEXO II - Preencher'!R54</f>
        <v>324.2</v>
      </c>
      <c r="N45" s="16">
        <f>'[1]TCE - ANEXO II - Preencher'!S54</f>
        <v>340.91</v>
      </c>
      <c r="O45" s="17">
        <f>'[1]TCE - ANEXO II - Preencher'!W54</f>
        <v>2173.58</v>
      </c>
      <c r="P45" s="18">
        <f>'[1]TCE - ANEXO II - Preencher'!X54</f>
        <v>3160.4399999999996</v>
      </c>
      <c r="S45" s="22">
        <v>45078</v>
      </c>
    </row>
    <row r="46" spans="1:19" x14ac:dyDescent="0.25">
      <c r="A46" s="8">
        <f>IFERROR(VLOOKUP(B46,'[1]DADOS (OCULTAR)'!$Q$3:$S$136,3,0),"")</f>
        <v>9039744002642</v>
      </c>
      <c r="B46" s="9" t="str">
        <f>'[1]TCE - ANEXO II - Preencher'!C55</f>
        <v>UPAE ESCADA - CG Nº 021/2022</v>
      </c>
      <c r="C46" s="10"/>
      <c r="D46" s="11" t="str">
        <f>'[1]TCE - ANEXO II - Preencher'!E55</f>
        <v>MIRTYS DAGMA SANTIAGO VENANCIO DA SILVA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2236-05</v>
      </c>
      <c r="G46" s="14" t="str">
        <f>'[1]TCE - ANEXO II - Preencher'!I55</f>
        <v>06/2026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2547.23</v>
      </c>
      <c r="K46" s="15">
        <f>'[1]TCE - ANEXO II - Preencher'!P55</f>
        <v>0</v>
      </c>
      <c r="L46" s="15">
        <f>'[1]TCE - ANEXO II - Preencher'!Q55</f>
        <v>1435.72</v>
      </c>
      <c r="M46" s="15">
        <f>'[1]TCE - ANEXO II - Preencher'!R55</f>
        <v>603.80999999999995</v>
      </c>
      <c r="N46" s="16">
        <f>'[1]TCE - ANEXO II - Preencher'!S55</f>
        <v>334.3</v>
      </c>
      <c r="O46" s="17">
        <f>'[1]TCE - ANEXO II - Preencher'!W55</f>
        <v>2525.71</v>
      </c>
      <c r="P46" s="18">
        <f>'[1]TCE - ANEXO II - Preencher'!X55</f>
        <v>2395.3500000000004</v>
      </c>
      <c r="S46" s="22">
        <v>45108</v>
      </c>
    </row>
    <row r="47" spans="1:19" x14ac:dyDescent="0.25">
      <c r="A47" s="8">
        <f>IFERROR(VLOOKUP(B47,'[1]DADOS (OCULTAR)'!$Q$3:$S$136,3,0),"")</f>
        <v>9039744002642</v>
      </c>
      <c r="B47" s="9" t="str">
        <f>'[1]TCE - ANEXO II - Preencher'!C56</f>
        <v>UPAE ESCADA - CG Nº 021/2022</v>
      </c>
      <c r="C47" s="10"/>
      <c r="D47" s="11" t="str">
        <f>'[1]TCE - ANEXO II - Preencher'!E56</f>
        <v>NAFITALY ELEUTIANE PAULA FERREIRA DE SANTANA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5134-30</v>
      </c>
      <c r="G47" s="14" t="str">
        <f>'[1]TCE - ANEXO II - Preencher'!I56</f>
        <v>06/2026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1757.73</v>
      </c>
      <c r="K47" s="15">
        <f>'[1]TCE - ANEXO II - Preencher'!P56</f>
        <v>0</v>
      </c>
      <c r="L47" s="15">
        <f>'[1]TCE - ANEXO II - Preencher'!Q56</f>
        <v>972.6</v>
      </c>
      <c r="M47" s="15">
        <f>'[1]TCE - ANEXO II - Preencher'!R56</f>
        <v>2787.81</v>
      </c>
      <c r="N47" s="16">
        <f>'[1]TCE - ANEXO II - Preencher'!S56</f>
        <v>0</v>
      </c>
      <c r="O47" s="17">
        <f>'[1]TCE - ANEXO II - Preencher'!W56</f>
        <v>310.99</v>
      </c>
      <c r="P47" s="18">
        <f>'[1]TCE - ANEXO II - Preencher'!X56</f>
        <v>5207.1499999999996</v>
      </c>
      <c r="S47" s="22">
        <v>45139</v>
      </c>
    </row>
    <row r="48" spans="1:19" x14ac:dyDescent="0.25">
      <c r="A48" s="8">
        <f>IFERROR(VLOOKUP(B48,'[1]DADOS (OCULTAR)'!$Q$3:$S$136,3,0),"")</f>
        <v>9039744002642</v>
      </c>
      <c r="B48" s="9" t="str">
        <f>'[1]TCE - ANEXO II - Preencher'!C57</f>
        <v>UPAE ESCADA - CG Nº 021/2022</v>
      </c>
      <c r="C48" s="10"/>
      <c r="D48" s="11" t="str">
        <f>'[1]TCE - ANEXO II - Preencher'!E57</f>
        <v>OSARIA MARIA DE ARAUJO SANTOS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1422-05</v>
      </c>
      <c r="G48" s="14" t="str">
        <f>'[1]TCE - ANEXO II - Preencher'!I57</f>
        <v>06/2026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4390.16</v>
      </c>
      <c r="K48" s="15">
        <f>'[1]TCE - ANEXO II - Preencher'!P57</f>
        <v>0</v>
      </c>
      <c r="L48" s="15">
        <f>'[1]TCE - ANEXO II - Preencher'!Q57</f>
        <v>1233.94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451.12</v>
      </c>
      <c r="P48" s="18">
        <f>'[1]TCE - ANEXO II - Preencher'!X57</f>
        <v>5172.9800000000005</v>
      </c>
      <c r="S48" s="22">
        <v>45170</v>
      </c>
    </row>
    <row r="49" spans="1:19" x14ac:dyDescent="0.25">
      <c r="A49" s="8">
        <f>IFERROR(VLOOKUP(B49,'[1]DADOS (OCULTAR)'!$Q$3:$S$136,3,0),"")</f>
        <v>9039744002642</v>
      </c>
      <c r="B49" s="9" t="str">
        <f>'[1]TCE - ANEXO II - Preencher'!C58</f>
        <v>UPAE ESCADA - CG Nº 021/2022</v>
      </c>
      <c r="C49" s="10"/>
      <c r="D49" s="11" t="str">
        <f>'[1]TCE - ANEXO II - Preencher'!E58</f>
        <v>PRISCILA GISELE DOS SANTOS ARAUJO NASCIMENTO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2234-05</v>
      </c>
      <c r="G49" s="14" t="str">
        <f>'[1]TCE - ANEXO II - Preencher'!I58</f>
        <v>06/2026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3712.6</v>
      </c>
      <c r="K49" s="15">
        <f>'[1]TCE - ANEXO II - Preencher'!P58</f>
        <v>0</v>
      </c>
      <c r="L49" s="15">
        <f>'[1]TCE - ANEXO II - Preencher'!Q58</f>
        <v>2018.4</v>
      </c>
      <c r="M49" s="15">
        <f>'[1]TCE - ANEXO II - Preencher'!R58</f>
        <v>324.2</v>
      </c>
      <c r="N49" s="16">
        <f>'[1]TCE - ANEXO II - Preencher'!S58</f>
        <v>340.91</v>
      </c>
      <c r="O49" s="17">
        <f>'[1]TCE - ANEXO II - Preencher'!W58</f>
        <v>432.94</v>
      </c>
      <c r="P49" s="18">
        <f>'[1]TCE - ANEXO II - Preencher'!X58</f>
        <v>5963.17</v>
      </c>
      <c r="S49" s="22">
        <v>45200</v>
      </c>
    </row>
    <row r="50" spans="1:19" x14ac:dyDescent="0.25">
      <c r="A50" s="8">
        <f>IFERROR(VLOOKUP(B50,'[1]DADOS (OCULTAR)'!$Q$3:$S$136,3,0),"")</f>
        <v>9039744002642</v>
      </c>
      <c r="B50" s="9" t="str">
        <f>'[1]TCE - ANEXO II - Preencher'!C59</f>
        <v>UPAE ESCADA - CG Nº 021/2022</v>
      </c>
      <c r="C50" s="10"/>
      <c r="D50" s="11" t="str">
        <f>'[1]TCE - ANEXO II - Preencher'!E59</f>
        <v>PRYSCILA DA SILVA VASCONCELOS GOMES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06/2026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1512.93</v>
      </c>
      <c r="K50" s="15">
        <f>'[1]TCE - ANEXO II - Preencher'!P59</f>
        <v>42.64</v>
      </c>
      <c r="L50" s="15">
        <f>'[1]TCE - ANEXO II - Preencher'!Q59</f>
        <v>972.6</v>
      </c>
      <c r="M50" s="15">
        <f>'[1]TCE - ANEXO II - Preencher'!R59</f>
        <v>2034.95</v>
      </c>
      <c r="N50" s="16">
        <f>'[1]TCE - ANEXO II - Preencher'!S59</f>
        <v>0</v>
      </c>
      <c r="O50" s="17">
        <f>'[1]TCE - ANEXO II - Preencher'!W59</f>
        <v>1496.11</v>
      </c>
      <c r="P50" s="18">
        <f>'[1]TCE - ANEXO II - Preencher'!X59</f>
        <v>3067.01</v>
      </c>
      <c r="S50" s="22">
        <v>45231</v>
      </c>
    </row>
    <row r="51" spans="1:19" x14ac:dyDescent="0.25">
      <c r="A51" s="8">
        <f>IFERROR(VLOOKUP(B51,'[1]DADOS (OCULTAR)'!$Q$3:$S$136,3,0),"")</f>
        <v>9039744002642</v>
      </c>
      <c r="B51" s="9" t="str">
        <f>'[1]TCE - ANEXO II - Preencher'!C60</f>
        <v>UPAE ESCADA - CG Nº 021/2022</v>
      </c>
      <c r="C51" s="10"/>
      <c r="D51" s="11" t="str">
        <f>'[1]TCE - ANEXO II - Preencher'!E60</f>
        <v>ROBSON VICTOR DO NASCIMENTO PEREIRA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4110-10</v>
      </c>
      <c r="G51" s="14" t="str">
        <f>'[1]TCE - ANEXO II - Preencher'!I60</f>
        <v>06/2026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2134.14</v>
      </c>
      <c r="K51" s="15">
        <f>'[1]TCE - ANEXO II - Preencher'!P60</f>
        <v>51.24</v>
      </c>
      <c r="L51" s="15">
        <f>'[1]TCE - ANEXO II - Preencher'!Q60</f>
        <v>1019.32</v>
      </c>
      <c r="M51" s="15">
        <f>'[1]TCE - ANEXO II - Preencher'!R60</f>
        <v>25.62</v>
      </c>
      <c r="N51" s="16">
        <f>'[1]TCE - ANEXO II - Preencher'!S60</f>
        <v>0</v>
      </c>
      <c r="O51" s="17">
        <f>'[1]TCE - ANEXO II - Preencher'!W60</f>
        <v>1272.6600000000001</v>
      </c>
      <c r="P51" s="18">
        <f>'[1]TCE - ANEXO II - Preencher'!X60</f>
        <v>1957.6599999999996</v>
      </c>
      <c r="S51" s="22">
        <v>45261</v>
      </c>
    </row>
    <row r="52" spans="1:19" x14ac:dyDescent="0.25">
      <c r="A52" s="8">
        <f>IFERROR(VLOOKUP(B52,'[1]DADOS (OCULTAR)'!$Q$3:$S$136,3,0),"")</f>
        <v>9039744002642</v>
      </c>
      <c r="B52" s="9" t="str">
        <f>'[1]TCE - ANEXO II - Preencher'!C61</f>
        <v>UPAE ESCADA - CG Nº 021/2022</v>
      </c>
      <c r="C52" s="10"/>
      <c r="D52" s="11" t="str">
        <f>'[1]TCE - ANEXO II - Preencher'!E61</f>
        <v>ROSEANA NATALIA ALMEIDA DOS SANTOS MELO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4131-10</v>
      </c>
      <c r="G52" s="14" t="str">
        <f>'[1]TCE - ANEXO II - Preencher'!I61</f>
        <v>06/2026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823.75</v>
      </c>
      <c r="K52" s="15">
        <f>'[1]TCE - ANEXO II - Preencher'!P61</f>
        <v>0</v>
      </c>
      <c r="L52" s="15">
        <f>'[1]TCE - ANEXO II - Preencher'!Q61</f>
        <v>457.98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96.78</v>
      </c>
      <c r="P52" s="18">
        <f>'[1]TCE - ANEXO II - Preencher'!X61</f>
        <v>1184.95</v>
      </c>
      <c r="S52" s="22">
        <v>45292</v>
      </c>
    </row>
    <row r="53" spans="1:19" x14ac:dyDescent="0.25">
      <c r="A53" s="8">
        <f>IFERROR(VLOOKUP(B53,'[1]DADOS (OCULTAR)'!$Q$3:$S$136,3,0),"")</f>
        <v>9039744002642</v>
      </c>
      <c r="B53" s="9" t="str">
        <f>'[1]TCE - ANEXO II - Preencher'!C62</f>
        <v>UPAE ESCADA - CG Nº 021/2022</v>
      </c>
      <c r="C53" s="10"/>
      <c r="D53" s="11" t="str">
        <f>'[1]TCE - ANEXO II - Preencher'!E62</f>
        <v>SHERLANE VALERIA DA SILVA ARAUJO DE OLIVEIRA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4110-10</v>
      </c>
      <c r="G53" s="14" t="str">
        <f>'[1]TCE - ANEXO II - Preencher'!I62</f>
        <v>06/2026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1757.73</v>
      </c>
      <c r="K53" s="15">
        <f>'[1]TCE - ANEXO II - Preencher'!P62</f>
        <v>0</v>
      </c>
      <c r="L53" s="15">
        <f>'[1]TCE - ANEXO II - Preencher'!Q62</f>
        <v>972.6</v>
      </c>
      <c r="M53" s="15">
        <f>'[1]TCE - ANEXO II - Preencher'!R62</f>
        <v>324.2</v>
      </c>
      <c r="N53" s="16">
        <f>'[1]TCE - ANEXO II - Preencher'!S62</f>
        <v>0</v>
      </c>
      <c r="O53" s="17">
        <f>'[1]TCE - ANEXO II - Preencher'!W62</f>
        <v>271.19</v>
      </c>
      <c r="P53" s="18">
        <f>'[1]TCE - ANEXO II - Preencher'!X62</f>
        <v>2783.3399999999997</v>
      </c>
      <c r="S53" s="22">
        <v>45323</v>
      </c>
    </row>
    <row r="54" spans="1:19" x14ac:dyDescent="0.25">
      <c r="A54" s="8">
        <f>IFERROR(VLOOKUP(B54,'[1]DADOS (OCULTAR)'!$Q$3:$S$136,3,0),"")</f>
        <v>9039744002642</v>
      </c>
      <c r="B54" s="9" t="str">
        <f>'[1]TCE - ANEXO II - Preencher'!C63</f>
        <v>UPAE ESCADA - CG Nº 021/2022</v>
      </c>
      <c r="C54" s="10"/>
      <c r="D54" s="11" t="str">
        <f>'[1]TCE - ANEXO II - Preencher'!E63</f>
        <v>SILMARA VERISSIMO DOS SANTOS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2516-05</v>
      </c>
      <c r="G54" s="14" t="str">
        <f>'[1]TCE - ANEXO II - Preencher'!I63</f>
        <v>06/2026</v>
      </c>
      <c r="H54" s="13" t="str">
        <f>'[1]TCE - ANEXO II - Preencher'!J63</f>
        <v>2 - Diarista</v>
      </c>
      <c r="I54" s="13">
        <f>'[1]TCE - ANEXO II - Preencher'!K63</f>
        <v>30</v>
      </c>
      <c r="J54" s="15">
        <f>'[1]TCE - ANEXO II - Preencher'!L63</f>
        <v>2899.98</v>
      </c>
      <c r="K54" s="15">
        <f>'[1]TCE - ANEXO II - Preencher'!P63</f>
        <v>0</v>
      </c>
      <c r="L54" s="15">
        <f>'[1]TCE - ANEXO II - Preencher'!Q63</f>
        <v>1475.14</v>
      </c>
      <c r="M54" s="15">
        <f>'[1]TCE - ANEXO II - Preencher'!R63</f>
        <v>740.2</v>
      </c>
      <c r="N54" s="16">
        <f>'[1]TCE - ANEXO II - Preencher'!S63</f>
        <v>534.95000000000005</v>
      </c>
      <c r="O54" s="17">
        <f>'[1]TCE - ANEXO II - Preencher'!W63</f>
        <v>1849.82</v>
      </c>
      <c r="P54" s="18">
        <f>'[1]TCE - ANEXO II - Preencher'!X63</f>
        <v>3800.45</v>
      </c>
      <c r="S54" s="22">
        <v>45352</v>
      </c>
    </row>
    <row r="55" spans="1:19" x14ac:dyDescent="0.25">
      <c r="A55" s="8">
        <f>IFERROR(VLOOKUP(B55,'[1]DADOS (OCULTAR)'!$Q$3:$S$136,3,0),"")</f>
        <v>9039744002642</v>
      </c>
      <c r="B55" s="9" t="str">
        <f>'[1]TCE - ANEXO II - Preencher'!C64</f>
        <v>UPAE ESCADA - CG Nº 021/2022</v>
      </c>
      <c r="C55" s="10"/>
      <c r="D55" s="11" t="str">
        <f>'[1]TCE - ANEXO II - Preencher'!E64</f>
        <v>SOLANGE PEREIRA BARBOSA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5143-20</v>
      </c>
      <c r="G55" s="14" t="str">
        <f>'[1]TCE - ANEXO II - Preencher'!I64</f>
        <v>06/2026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1702.16</v>
      </c>
      <c r="K55" s="15">
        <f>'[1]TCE - ANEXO II - Preencher'!P64</f>
        <v>0</v>
      </c>
      <c r="L55" s="15">
        <f>'[1]TCE - ANEXO II - Preencher'!Q64</f>
        <v>1134.7</v>
      </c>
      <c r="M55" s="15">
        <f>'[1]TCE - ANEXO II - Preencher'!R64</f>
        <v>703.97</v>
      </c>
      <c r="N55" s="16">
        <f>'[1]TCE - ANEXO II - Preencher'!S64</f>
        <v>0</v>
      </c>
      <c r="O55" s="17">
        <f>'[1]TCE - ANEXO II - Preencher'!W64</f>
        <v>260.57</v>
      </c>
      <c r="P55" s="18">
        <f>'[1]TCE - ANEXO II - Preencher'!X64</f>
        <v>3280.2599999999998</v>
      </c>
      <c r="S55" s="22">
        <v>45383</v>
      </c>
    </row>
    <row r="56" spans="1:19" x14ac:dyDescent="0.25">
      <c r="A56" s="8">
        <f>IFERROR(VLOOKUP(B56,'[1]DADOS (OCULTAR)'!$Q$3:$S$136,3,0),"")</f>
        <v>9039744002642</v>
      </c>
      <c r="B56" s="9" t="str">
        <f>'[1]TCE - ANEXO II - Preencher'!C65</f>
        <v>UPAE ESCADA - CG Nº 021/2022</v>
      </c>
      <c r="C56" s="10"/>
      <c r="D56" s="11" t="str">
        <f>'[1]TCE - ANEXO II - Preencher'!E65</f>
        <v>TAMIRIS TAVARES DE LIMA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1421-05</v>
      </c>
      <c r="G56" s="14" t="str">
        <f>'[1]TCE - ANEXO II - Preencher'!I65</f>
        <v>06/2026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15510.06</v>
      </c>
      <c r="K56" s="15">
        <f>'[1]TCE - ANEXO II - Preencher'!P65</f>
        <v>0</v>
      </c>
      <c r="L56" s="15">
        <f>'[1]TCE - ANEXO II - Preencher'!Q65</f>
        <v>6967.05</v>
      </c>
      <c r="M56" s="15">
        <f>'[1]TCE - ANEXO II - Preencher'!R65</f>
        <v>1105.9000000000001</v>
      </c>
      <c r="N56" s="16">
        <f>'[1]TCE - ANEXO II - Preencher'!S65</f>
        <v>0</v>
      </c>
      <c r="O56" s="17">
        <f>'[1]TCE - ANEXO II - Preencher'!W65</f>
        <v>13149.38</v>
      </c>
      <c r="P56" s="18">
        <f>'[1]TCE - ANEXO II - Preencher'!X65</f>
        <v>10433.630000000003</v>
      </c>
      <c r="S56" s="22">
        <v>45413</v>
      </c>
    </row>
    <row r="57" spans="1:19" x14ac:dyDescent="0.25">
      <c r="A57" s="8">
        <f>IFERROR(VLOOKUP(B57,'[1]DADOS (OCULTAR)'!$Q$3:$S$136,3,0),"")</f>
        <v>9039744002642</v>
      </c>
      <c r="B57" s="9" t="str">
        <f>'[1]TCE - ANEXO II - Preencher'!C66</f>
        <v>UPAE ESCADA - CG Nº 021/2022</v>
      </c>
      <c r="C57" s="10"/>
      <c r="D57" s="11" t="str">
        <f>'[1]TCE - ANEXO II - Preencher'!E66</f>
        <v>TATIANE CLAUDIA DA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4110-10</v>
      </c>
      <c r="G57" s="14" t="str">
        <f>'[1]TCE - ANEXO II - Preencher'!I66</f>
        <v>06/2026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2554.61</v>
      </c>
      <c r="K57" s="15">
        <f>'[1]TCE - ANEXO II - Preencher'!P66</f>
        <v>58.68</v>
      </c>
      <c r="L57" s="15">
        <f>'[1]TCE - ANEXO II - Preencher'!Q66</f>
        <v>1167.28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1929.85</v>
      </c>
      <c r="P57" s="18">
        <f>'[1]TCE - ANEXO II - Preencher'!X66</f>
        <v>1850.7199999999998</v>
      </c>
      <c r="S57" s="22">
        <v>45444</v>
      </c>
    </row>
    <row r="58" spans="1:19" x14ac:dyDescent="0.25">
      <c r="A58" s="8">
        <f>IFERROR(VLOOKUP(B58,'[1]DADOS (OCULTAR)'!$Q$3:$S$136,3,0),"")</f>
        <v>9039744002642</v>
      </c>
      <c r="B58" s="9" t="str">
        <f>'[1]TCE - ANEXO II - Preencher'!C67</f>
        <v>UPAE ESCADA - CG Nº 021/2022</v>
      </c>
      <c r="C58" s="10"/>
      <c r="D58" s="11" t="str">
        <f>'[1]TCE - ANEXO II - Preencher'!E67</f>
        <v>THALISON SANTOS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3241-15</v>
      </c>
      <c r="G58" s="14" t="str">
        <f>'[1]TCE - ANEXO II - Preencher'!I67</f>
        <v>06/2026</v>
      </c>
      <c r="H58" s="13" t="str">
        <f>'[1]TCE - ANEXO II - Preencher'!J67</f>
        <v>2 - Diarista</v>
      </c>
      <c r="I58" s="13">
        <f>'[1]TCE - ANEXO II - Preencher'!K67</f>
        <v>24</v>
      </c>
      <c r="J58" s="15">
        <f>'[1]TCE - ANEXO II - Preencher'!L67</f>
        <v>2732.26</v>
      </c>
      <c r="K58" s="15">
        <f>'[1]TCE - ANEXO II - Preencher'!P67</f>
        <v>0</v>
      </c>
      <c r="L58" s="15">
        <f>'[1]TCE - ANEXO II - Preencher'!Q67</f>
        <v>1912.58</v>
      </c>
      <c r="M58" s="15">
        <f>'[1]TCE - ANEXO II - Preencher'!R67</f>
        <v>1092.9000000000001</v>
      </c>
      <c r="N58" s="16">
        <f>'[1]TCE - ANEXO II - Preencher'!S67</f>
        <v>0</v>
      </c>
      <c r="O58" s="17">
        <f>'[1]TCE - ANEXO II - Preencher'!W67</f>
        <v>347.6</v>
      </c>
      <c r="P58" s="18">
        <f>'[1]TCE - ANEXO II - Preencher'!X67</f>
        <v>5390.1399999999994</v>
      </c>
      <c r="S58" s="22">
        <v>45474</v>
      </c>
    </row>
    <row r="59" spans="1:19" x14ac:dyDescent="0.25">
      <c r="A59" s="8">
        <f>IFERROR(VLOOKUP(B59,'[1]DADOS (OCULTAR)'!$Q$3:$S$136,3,0),"")</f>
        <v>9039744002642</v>
      </c>
      <c r="B59" s="9" t="str">
        <f>'[1]TCE - ANEXO II - Preencher'!C68</f>
        <v>UPAE ESCADA - CG Nº 021/2022</v>
      </c>
      <c r="C59" s="10"/>
      <c r="D59" s="11" t="str">
        <f>'[1]TCE - ANEXO II - Preencher'!E68</f>
        <v>THAYNA GABRIELLI DE CASTRO TABACOW STEIMBERG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4110-10</v>
      </c>
      <c r="G59" s="14" t="str">
        <f>'[1]TCE - ANEXO II - Preencher'!I68</f>
        <v>06/2026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1723.85</v>
      </c>
      <c r="K59" s="15">
        <f>'[1]TCE - ANEXO II - Preencher'!P68</f>
        <v>0</v>
      </c>
      <c r="L59" s="15">
        <f>'[1]TCE - ANEXO II - Preencher'!Q68</f>
        <v>540.33000000000004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199.16</v>
      </c>
      <c r="P59" s="18">
        <f>'[1]TCE - ANEXO II - Preencher'!X68</f>
        <v>2065.02</v>
      </c>
      <c r="S59" s="22">
        <v>45505</v>
      </c>
    </row>
    <row r="60" spans="1:19" x14ac:dyDescent="0.25">
      <c r="A60" s="8">
        <f>IFERROR(VLOOKUP(B60,'[1]DADOS (OCULTAR)'!$Q$3:$S$136,3,0),"")</f>
        <v>9039744002642</v>
      </c>
      <c r="B60" s="9" t="str">
        <f>'[1]TCE - ANEXO II - Preencher'!C69</f>
        <v>UPAE ESCADA - CG Nº 021/2022</v>
      </c>
      <c r="C60" s="10"/>
      <c r="D60" s="11" t="str">
        <f>'[1]TCE - ANEXO II - Preencher'!E69</f>
        <v>WANDERLUCIA MARIA DOS SANTOS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5143-20</v>
      </c>
      <c r="G60" s="14" t="str">
        <f>'[1]TCE - ANEXO II - Preencher'!I69</f>
        <v>06/2026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60.7</v>
      </c>
      <c r="N60" s="16">
        <f>'[1]TCE - ANEXO II - Preencher'!S69</f>
        <v>0</v>
      </c>
      <c r="O60" s="17">
        <f>'[1]TCE - ANEXO II - Preencher'!W69</f>
        <v>60.7</v>
      </c>
      <c r="P60" s="18">
        <f>'[1]TCE - ANEXO II - Preencher'!X69</f>
        <v>0</v>
      </c>
      <c r="S60" s="22">
        <v>45536</v>
      </c>
    </row>
    <row r="61" spans="1:19" x14ac:dyDescent="0.25">
      <c r="A61" s="8">
        <f>IFERROR(VLOOKUP(B61,'[1]DADOS (OCULTAR)'!$Q$3:$S$136,3,0),"")</f>
        <v>9039744002642</v>
      </c>
      <c r="B61" s="9" t="str">
        <f>'[1]TCE - ANEXO II - Preencher'!C70</f>
        <v>UPAE ESCADA - CG Nº 021/2022</v>
      </c>
      <c r="C61" s="10"/>
      <c r="D61" s="11" t="str">
        <f>'[1]TCE - ANEXO II - Preencher'!E70</f>
        <v>WASHINGTON THIAGO VASCO DE GOZ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3172-10</v>
      </c>
      <c r="G61" s="14" t="str">
        <f>'[1]TCE - ANEXO II - Preencher'!I70</f>
        <v>06/2026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5207.34</v>
      </c>
      <c r="P61" s="18">
        <f>'[1]TCE - ANEXO II - Preencher'!X70</f>
        <v>0</v>
      </c>
      <c r="S61" s="22">
        <v>45566</v>
      </c>
    </row>
    <row r="62" spans="1:19" x14ac:dyDescent="0.25">
      <c r="A62" s="8">
        <f>IFERROR(VLOOKUP(B62,'[1]DADOS (OCULTAR)'!$Q$3:$S$136,3,0),"")</f>
        <v>9039744002642</v>
      </c>
      <c r="B62" s="9" t="str">
        <f>'[1]TCE - ANEXO II - Preencher'!C71</f>
        <v>UPAE ESCADA - CG Nº 021/2022</v>
      </c>
      <c r="C62" s="10"/>
      <c r="D62" s="11" t="str">
        <f>'[1]TCE - ANEXO II - Preencher'!E71</f>
        <v>WILMA MARIA GOMES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5143-20</v>
      </c>
      <c r="G62" s="14" t="str">
        <f>'[1]TCE - ANEXO II - Preencher'!I71</f>
        <v>06/2026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1757.73</v>
      </c>
      <c r="K62" s="15">
        <f>'[1]TCE - ANEXO II - Preencher'!P71</f>
        <v>0</v>
      </c>
      <c r="L62" s="15">
        <f>'[1]TCE - ANEXO II - Preencher'!Q71</f>
        <v>1134.7</v>
      </c>
      <c r="M62" s="15">
        <f>'[1]TCE - ANEXO II - Preencher'!R71</f>
        <v>648.4</v>
      </c>
      <c r="N62" s="16">
        <f>'[1]TCE - ANEXO II - Preencher'!S71</f>
        <v>0</v>
      </c>
      <c r="O62" s="17">
        <f>'[1]TCE - ANEXO II - Preencher'!W71</f>
        <v>934.47</v>
      </c>
      <c r="P62" s="18">
        <f>'[1]TCE - ANEXO II - Preencher'!X71</f>
        <v>2606.3600000000006</v>
      </c>
      <c r="S62" s="22">
        <v>45597</v>
      </c>
    </row>
    <row r="63" spans="1:19" x14ac:dyDescent="0.25">
      <c r="A63" s="8">
        <f>IFERROR(VLOOKUP(B63,'[1]DADOS (OCULTAR)'!$Q$3:$S$136,3,0),"")</f>
        <v>9039744002642</v>
      </c>
      <c r="B63" s="9" t="str">
        <f>'[1]TCE - ANEXO II - Preencher'!C72</f>
        <v>UPAE ESCADA - CG Nº 021/2022</v>
      </c>
      <c r="C63" s="10"/>
      <c r="D63" s="11" t="str">
        <f>'[1]TCE - ANEXO II - Preencher'!E72</f>
        <v>YAGO VIEIRA DE OLIVEIRA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2236-05</v>
      </c>
      <c r="G63" s="14" t="str">
        <f>'[1]TCE - ANEXO II - Preencher'!I72</f>
        <v>06/2026</v>
      </c>
      <c r="H63" s="13" t="str">
        <f>'[1]TCE - ANEXO II - Preencher'!J72</f>
        <v>2 - Diarista</v>
      </c>
      <c r="I63" s="13">
        <f>'[1]TCE - ANEXO II - Preencher'!K72</f>
        <v>30</v>
      </c>
      <c r="J63" s="15">
        <f>'[1]TCE - ANEXO II - Preencher'!L72</f>
        <v>2176.6</v>
      </c>
      <c r="K63" s="15">
        <f>'[1]TCE - ANEXO II - Preencher'!P72</f>
        <v>0</v>
      </c>
      <c r="L63" s="15">
        <f>'[1]TCE - ANEXO II - Preencher'!Q72</f>
        <v>1328.14</v>
      </c>
      <c r="M63" s="15">
        <f>'[1]TCE - ANEXO II - Preencher'!R72</f>
        <v>541.96</v>
      </c>
      <c r="N63" s="16">
        <f>'[1]TCE - ANEXO II - Preencher'!S72</f>
        <v>318.18</v>
      </c>
      <c r="O63" s="17">
        <f>'[1]TCE - ANEXO II - Preencher'!W72</f>
        <v>1594</v>
      </c>
      <c r="P63" s="18">
        <f>'[1]TCE - ANEXO II - Preencher'!X72</f>
        <v>2770.88</v>
      </c>
      <c r="S63" s="22">
        <v>45627</v>
      </c>
    </row>
    <row r="64" spans="1:19" x14ac:dyDescent="0.25">
      <c r="A64" s="8">
        <f>IFERROR(VLOOKUP(B64,'[1]DADOS (OCULTAR)'!$Q$3:$S$136,3,0),"")</f>
        <v>9039744002642</v>
      </c>
      <c r="B64" s="9" t="str">
        <f>'[1]TCE - ANEXO II - Preencher'!C73</f>
        <v>UPAE ESCADA - CG Nº 021/2022</v>
      </c>
      <c r="C64" s="10"/>
      <c r="D64" s="11" t="str">
        <f>'[1]TCE - ANEXO II - Preencher'!E73</f>
        <v>JOSE MARBEM SOUSA DA SILVA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5174-10</v>
      </c>
      <c r="G64" s="14" t="str">
        <f>'[1]TCE - ANEXO II - Preencher'!I73</f>
        <v>06/2026</v>
      </c>
      <c r="H64" s="13" t="str">
        <f>'[1]TCE - ANEXO II - Preencher'!J73</f>
        <v>1 - Plantonista</v>
      </c>
      <c r="I64" s="13" t="str">
        <f>'[1]TCE - ANEXO II - Preencher'!K73</f>
        <v>44</v>
      </c>
      <c r="J64" s="15">
        <f>'[1]TCE - ANEXO II - Preencher'!L73</f>
        <v>1677.97</v>
      </c>
      <c r="K64" s="15">
        <f>'[1]TCE - ANEXO II - Preencher'!P73</f>
        <v>0</v>
      </c>
      <c r="L64" s="15">
        <f>'[1]TCE - ANEXO II - Preencher'!Q73</f>
        <v>472.79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161.69</v>
      </c>
      <c r="P64" s="18">
        <f>'[1]TCE - ANEXO II - Preencher'!X73</f>
        <v>1989.0700000000002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2026-08-12T20:05:31Z</dcterms:created>
  <dcterms:modified xsi:type="dcterms:W3CDTF">2026-08-12T20:05:41Z</dcterms:modified>
</cp:coreProperties>
</file>