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PCFS FINANCEIRO\2026\Processo 07-2026\TCE\"/>
    </mc:Choice>
  </mc:AlternateContent>
  <xr:revisionPtr revIDLastSave="0" documentId="8_{70C7C9FD-9B7F-463F-8923-76B84455E10B}" xr6:coauthVersionLast="47" xr6:coauthVersionMax="47" xr10:uidLastSave="{00000000-0000-0000-0000-000000000000}"/>
  <bookViews>
    <workbookView xWindow="-120" yWindow="-120" windowWidth="29040" windowHeight="15720" xr2:uid="{8CE62641-1660-439F-BB2B-B4E122420EB5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<sst xmlns="http://schemas.openxmlformats.org/spreadsheetml/2006/main" count="19" uniqueCount="13">
  <si>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</si>
  <si>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</si>
  <si>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</si>
  <si>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</si>
  <si>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</si>
  <si>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</si>
  <si>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</si>
  <si>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ERMÍRIO COUTINHO - CG Nº 014/2022</t>
  </si>
  <si>
    <t>RENDIMENTO</t>
  </si>
  <si>
    <t>CAIXA FACIL RENDA 4562- CONTA MOVIMENTO</t>
  </si>
  <si>
    <t>CDB CONTA 4562 -  CONTA MOVIMENTO</t>
  </si>
  <si>
    <t xml:space="preserve">CAIXA FIC GIRO EMPRES 9414 - PROVISÃO </t>
  </si>
  <si>
    <t>CDB CONTA 9414- PROVISÃO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</si>
</sst>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EI/13.2%20%20PCF%20EM%20EXCEL%20-%20JUL%202026.xlsx" TargetMode="External"/><Relationship Id="rId2" Type="http://schemas.openxmlformats.org/officeDocument/2006/relationships/externalLinkPath" Target="file:///F:\PCFS%20FINANCEIRO\2026\Processo%2007-2026\SEI\13.2%20%20PCF%20EM%20EXCEL%20-%20JUL%202026.xlsx" TargetMode="External"/><Relationship Id="rId1" Type="http://schemas.openxmlformats.org/officeDocument/2006/relationships/externalLinkPath" Target="/PCFS%20FINANCEIRO/2026/Processo%2007-2026/SEI/13.2%20%20PCF%20EM%20EXCEL%20-%20JUL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4640E-5280-4007-8975-30ACFCBA8B1D}">
  <sheetPr>
    <tabColor indexed="13"/>
  </sheetPr>
  <dimension ref="A1:H991"/>
  <sheetViews>
    <sheetView showGridLines="0" tabSelected="1" zoomScale="90" zoomScaleNormal="90" workbookViewId="0">
      <selection activeCell="A5" sqref="A5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9767633000366</v>
      </c>
      <c r="B2" s="3" t="s">
        <v>7</v>
      </c>
      <c r="C2" s="4">
        <v>5114716000133</v>
      </c>
      <c r="D2" s="5" t="s">
        <v>8</v>
      </c>
      <c r="E2" s="5" t="s">
        <v>9</v>
      </c>
      <c r="F2" s="6">
        <v>46234</v>
      </c>
      <c r="G2" s="7">
        <v>19097.2</v>
      </c>
    </row>
    <row r="3" spans="1:8" ht="22.5" customHeight="1" x14ac:dyDescent="0.2">
      <c r="A3" s="2">
        <f>IFERROR(VLOOKUP(B3,'[1]DADOS (OCULTAR)'!$Q$3:$S$136,3,0),"")</f>
        <v>9767633000366</v>
      </c>
      <c r="B3" s="3" t="s">
        <v>7</v>
      </c>
      <c r="C3" s="4">
        <v>360305000104</v>
      </c>
      <c r="D3" s="5" t="s">
        <v>8</v>
      </c>
      <c r="E3" s="5" t="s">
        <v>10</v>
      </c>
      <c r="F3" s="6">
        <v>46234</v>
      </c>
      <c r="G3" s="7">
        <v>31794.080000000002</v>
      </c>
    </row>
    <row r="4" spans="1:8" ht="22.5" customHeight="1" x14ac:dyDescent="0.2">
      <c r="A4" s="2">
        <f>IFERROR(VLOOKUP(B4,'[1]DADOS (OCULTAR)'!$Q$3:$S$136,3,0),"")</f>
        <v>9767633000366</v>
      </c>
      <c r="B4" s="3" t="s">
        <v>7</v>
      </c>
      <c r="C4" s="4">
        <v>16916063000122</v>
      </c>
      <c r="D4" s="5" t="s">
        <v>8</v>
      </c>
      <c r="E4" s="5" t="s">
        <v>11</v>
      </c>
      <c r="F4" s="6">
        <v>46234</v>
      </c>
      <c r="G4" s="7">
        <v>11262.66</v>
      </c>
    </row>
    <row r="5" spans="1:8" ht="22.5" customHeight="1" x14ac:dyDescent="0.2">
      <c r="A5" s="2">
        <f>IFERROR(VLOOKUP(B5,'[1]DADOS (OCULTAR)'!$Q$3:$S$136,3,0),"")</f>
        <v>9767633000366</v>
      </c>
      <c r="B5" s="3" t="s">
        <v>7</v>
      </c>
      <c r="C5" s="4">
        <v>360305000104</v>
      </c>
      <c r="D5" s="5" t="s">
        <v>8</v>
      </c>
      <c r="E5" s="5" t="s">
        <v>12</v>
      </c>
      <c r="F5" s="6">
        <v>46234</v>
      </c>
      <c r="G5" s="7">
        <v>13670.11</v>
      </c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55919A76-7951-458B-9F97-AC48D7A1D3FE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Lucicleide Gomes</dc:creator>
  <cp:lastModifiedBy>Lucicleide Gomes</cp:lastModifiedBy>
  <dcterms:created xsi:type="dcterms:W3CDTF">2026-08-25T10:34:30Z</dcterms:created>
  <dcterms:modified xsi:type="dcterms:W3CDTF">2026-08-25T10:34:41Z</dcterms:modified>
</cp:coreProperties>
</file>