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CUSTEIO\14.4 Arquivo ZIP (Publicação) no formato Excel -Sem CNPJ\"/>
    </mc:Choice>
  </mc:AlternateContent>
  <bookViews>
    <workbookView xWindow="0" yWindow="0" windowWidth="20490" windowHeight="750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<sst xmlns="http://schemas.openxmlformats.org/spreadsheetml/2006/main" count="8" uniqueCount="8">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</sst>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CUSTEIO/SEI/13.2_PCF___REV.10_V5_Em_20.08.2026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  <cell r="F10" t="str">
            <v>2026NE000740</v>
          </cell>
          <cell r="G10">
            <v>46024</v>
          </cell>
          <cell r="H10">
            <v>50063464.509999998</v>
          </cell>
          <cell r="I10" t="str">
            <v>2026OB054372</v>
          </cell>
          <cell r="J10">
            <v>46206</v>
          </cell>
          <cell r="N10">
            <v>3062793.53</v>
          </cell>
        </row>
        <row r="11">
          <cell r="B11" t="str">
            <v/>
          </cell>
          <cell r="F11" t="str">
            <v>2026NE000740</v>
          </cell>
          <cell r="G11">
            <v>46024</v>
          </cell>
          <cell r="H11">
            <v>50063464.509999998</v>
          </cell>
          <cell r="I11" t="str">
            <v>2026OB054374</v>
          </cell>
          <cell r="J11">
            <v>46206</v>
          </cell>
          <cell r="N11">
            <v>324631.98</v>
          </cell>
        </row>
        <row r="12">
          <cell r="B12" t="str">
            <v/>
          </cell>
          <cell r="F12" t="str">
            <v>2026NE000740</v>
          </cell>
          <cell r="G12">
            <v>46024</v>
          </cell>
          <cell r="H12">
            <v>50063464.509999998</v>
          </cell>
          <cell r="I12" t="str">
            <v>2026OB063670</v>
          </cell>
          <cell r="J12">
            <v>46233</v>
          </cell>
          <cell r="N12">
            <v>1501903.93</v>
          </cell>
        </row>
        <row r="13">
          <cell r="B13" t="str">
            <v/>
          </cell>
          <cell r="F13" t="str">
            <v>2026NE000741</v>
          </cell>
          <cell r="G13">
            <v>46024</v>
          </cell>
          <cell r="H13">
            <v>561170.61</v>
          </cell>
          <cell r="I13" t="str">
            <v>2026OB054379</v>
          </cell>
          <cell r="J13">
            <v>46206</v>
          </cell>
          <cell r="N13">
            <v>56117.06</v>
          </cell>
        </row>
        <row r="14">
          <cell r="B14" t="str">
            <v/>
          </cell>
          <cell r="F14" t="str">
            <v>2026NE001637</v>
          </cell>
          <cell r="G14">
            <v>46024</v>
          </cell>
          <cell r="H14">
            <v>5492149.21</v>
          </cell>
          <cell r="I14" t="str">
            <v>2026OB055527</v>
          </cell>
          <cell r="J14">
            <v>46206</v>
          </cell>
          <cell r="N14">
            <v>515332.3</v>
          </cell>
        </row>
        <row r="15">
          <cell r="B15" t="str">
            <v/>
          </cell>
          <cell r="F15" t="str">
            <v>2026NE004885</v>
          </cell>
          <cell r="G15">
            <v>46083</v>
          </cell>
          <cell r="H15">
            <v>981473.61</v>
          </cell>
          <cell r="I15" t="str">
            <v>2026OB058813</v>
          </cell>
          <cell r="J15">
            <v>46219</v>
          </cell>
          <cell r="N15">
            <v>327157.87</v>
          </cell>
        </row>
        <row r="16">
          <cell r="B16" t="str">
            <v/>
          </cell>
          <cell r="F16" t="str">
            <v>2026NE010859</v>
          </cell>
          <cell r="G16">
            <v>46174</v>
          </cell>
          <cell r="H16">
            <v>2659953.42</v>
          </cell>
          <cell r="I16" t="str">
            <v>2026OB057861</v>
          </cell>
          <cell r="J16">
            <v>46213</v>
          </cell>
          <cell r="N16">
            <v>2659953.41</v>
          </cell>
        </row>
        <row r="17">
          <cell r="B17" t="str">
            <v/>
          </cell>
          <cell r="F17" t="str">
            <v>2026NE011240</v>
          </cell>
          <cell r="G17">
            <v>46174</v>
          </cell>
          <cell r="H17">
            <v>476707.69</v>
          </cell>
          <cell r="I17" t="str">
            <v>2026OB058483</v>
          </cell>
          <cell r="J17">
            <v>46217</v>
          </cell>
          <cell r="N17">
            <v>476707.69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 t="str">
        <f>'[1]TCE - ANEXO V - REC. Preencher'!F10</f>
        <v>2026NE000740</v>
      </c>
      <c r="D2" s="4">
        <f>IF('[1]TCE - ANEXO V - REC. Preencher'!G10="","",'[1]TCE - ANEXO V - REC. Preencher'!G10)</f>
        <v>46024</v>
      </c>
      <c r="E2" s="5">
        <f>'[1]TCE - ANEXO V - REC. Preencher'!H10</f>
        <v>50063464.509999998</v>
      </c>
      <c r="F2" s="3" t="str">
        <f>'[1]TCE - ANEXO V - REC. Preencher'!I10</f>
        <v>2026OB054372</v>
      </c>
      <c r="G2" s="4">
        <f>IF('[1]TCE - ANEXO V - REC. Preencher'!J10="","",'[1]TCE - ANEXO V - REC. Preencher'!J10)</f>
        <v>46206</v>
      </c>
      <c r="H2" s="5">
        <f>'[1]TCE - ANEXO V - REC. Preencher'!N10</f>
        <v>3062793.53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 t="str">
        <f>'[1]TCE - ANEXO V - REC. Preencher'!F11</f>
        <v>2026NE000740</v>
      </c>
      <c r="D3" s="4">
        <f>IF('[1]TCE - ANEXO V - REC. Preencher'!G11="","",'[1]TCE - ANEXO V - REC. Preencher'!G11)</f>
        <v>46024</v>
      </c>
      <c r="E3" s="5">
        <f>'[1]TCE - ANEXO V - REC. Preencher'!H11</f>
        <v>50063464.509999998</v>
      </c>
      <c r="F3" s="3" t="str">
        <f>'[1]TCE - ANEXO V - REC. Preencher'!I11</f>
        <v>2026OB054374</v>
      </c>
      <c r="G3" s="4">
        <f>IF('[1]TCE - ANEXO V - REC. Preencher'!J11="","",'[1]TCE - ANEXO V - REC. Preencher'!J11)</f>
        <v>46206</v>
      </c>
      <c r="H3" s="5">
        <f>'[1]TCE - ANEXO V - REC. Preencher'!N11</f>
        <v>324631.98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 t="str">
        <f>'[1]TCE - ANEXO V - REC. Preencher'!F12</f>
        <v>2026NE000740</v>
      </c>
      <c r="D4" s="4">
        <f>IF('[1]TCE - ANEXO V - REC. Preencher'!G12="","",'[1]TCE - ANEXO V - REC. Preencher'!G12)</f>
        <v>46024</v>
      </c>
      <c r="E4" s="5">
        <f>'[1]TCE - ANEXO V - REC. Preencher'!H12</f>
        <v>50063464.509999998</v>
      </c>
      <c r="F4" s="3" t="str">
        <f>'[1]TCE - ANEXO V - REC. Preencher'!I12</f>
        <v>2026OB063670</v>
      </c>
      <c r="G4" s="4">
        <f>IF('[1]TCE - ANEXO V - REC. Preencher'!J12="","",'[1]TCE - ANEXO V - REC. Preencher'!J12)</f>
        <v>46233</v>
      </c>
      <c r="H4" s="5">
        <f>'[1]TCE - ANEXO V - REC. Preencher'!N12</f>
        <v>1501903.93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 t="str">
        <f>'[1]TCE - ANEXO V - REC. Preencher'!F13</f>
        <v>2026NE000741</v>
      </c>
      <c r="D5" s="4">
        <f>IF('[1]TCE - ANEXO V - REC. Preencher'!G13="","",'[1]TCE - ANEXO V - REC. Preencher'!G13)</f>
        <v>46024</v>
      </c>
      <c r="E5" s="5">
        <f>'[1]TCE - ANEXO V - REC. Preencher'!H13</f>
        <v>561170.61</v>
      </c>
      <c r="F5" s="3" t="str">
        <f>'[1]TCE - ANEXO V - REC. Preencher'!I13</f>
        <v>2026OB054379</v>
      </c>
      <c r="G5" s="4">
        <f>IF('[1]TCE - ANEXO V - REC. Preencher'!J13="","",'[1]TCE - ANEXO V - REC. Preencher'!J13)</f>
        <v>46206</v>
      </c>
      <c r="H5" s="5">
        <f>'[1]TCE - ANEXO V - REC. Preencher'!N13</f>
        <v>56117.06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 t="str">
        <f>'[1]TCE - ANEXO V - REC. Preencher'!F14</f>
        <v>2026NE001637</v>
      </c>
      <c r="D6" s="4">
        <f>IF('[1]TCE - ANEXO V - REC. Preencher'!G14="","",'[1]TCE - ANEXO V - REC. Preencher'!G14)</f>
        <v>46024</v>
      </c>
      <c r="E6" s="5">
        <f>'[1]TCE - ANEXO V - REC. Preencher'!H14</f>
        <v>5492149.21</v>
      </c>
      <c r="F6" s="3" t="str">
        <f>'[1]TCE - ANEXO V - REC. Preencher'!I14</f>
        <v>2026OB055527</v>
      </c>
      <c r="G6" s="4">
        <f>IF('[1]TCE - ANEXO V - REC. Preencher'!J14="","",'[1]TCE - ANEXO V - REC. Preencher'!J14)</f>
        <v>46206</v>
      </c>
      <c r="H6" s="5">
        <f>'[1]TCE - ANEXO V - REC. Preencher'!N14</f>
        <v>515332.3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 t="str">
        <f>'[1]TCE - ANEXO V - REC. Preencher'!F15</f>
        <v>2026NE004885</v>
      </c>
      <c r="D7" s="4">
        <f>IF('[1]TCE - ANEXO V - REC. Preencher'!G15="","",'[1]TCE - ANEXO V - REC. Preencher'!G15)</f>
        <v>46083</v>
      </c>
      <c r="E7" s="5">
        <f>'[1]TCE - ANEXO V - REC. Preencher'!H15</f>
        <v>981473.61</v>
      </c>
      <c r="F7" s="3" t="str">
        <f>'[1]TCE - ANEXO V - REC. Preencher'!I15</f>
        <v>2026OB058813</v>
      </c>
      <c r="G7" s="4">
        <f>IF('[1]TCE - ANEXO V - REC. Preencher'!J15="","",'[1]TCE - ANEXO V - REC. Preencher'!J15)</f>
        <v>46219</v>
      </c>
      <c r="H7" s="5">
        <f>'[1]TCE - ANEXO V - REC. Preencher'!N15</f>
        <v>327157.87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 t="str">
        <f>'[1]TCE - ANEXO V - REC. Preencher'!F16</f>
        <v>2026NE010859</v>
      </c>
      <c r="D8" s="4">
        <f>IF('[1]TCE - ANEXO V - REC. Preencher'!G16="","",'[1]TCE - ANEXO V - REC. Preencher'!G16)</f>
        <v>46174</v>
      </c>
      <c r="E8" s="5">
        <f>'[1]TCE - ANEXO V - REC. Preencher'!H16</f>
        <v>2659953.42</v>
      </c>
      <c r="F8" s="3" t="str">
        <f>'[1]TCE - ANEXO V - REC. Preencher'!I16</f>
        <v>2026OB057861</v>
      </c>
      <c r="G8" s="4">
        <f>IF('[1]TCE - ANEXO V - REC. Preencher'!J16="","",'[1]TCE - ANEXO V - REC. Preencher'!J16)</f>
        <v>46213</v>
      </c>
      <c r="H8" s="5">
        <f>'[1]TCE - ANEXO V - REC. Preencher'!N16</f>
        <v>2659953.41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 t="str">
        <f>'[1]TCE - ANEXO V - REC. Preencher'!F17</f>
        <v>2026NE011240</v>
      </c>
      <c r="D9" s="4">
        <f>IF('[1]TCE - ANEXO V - REC. Preencher'!G17="","",'[1]TCE - ANEXO V - REC. Preencher'!G17)</f>
        <v>46174</v>
      </c>
      <c r="E9" s="5">
        <f>'[1]TCE - ANEXO V - REC. Preencher'!H17</f>
        <v>476707.69</v>
      </c>
      <c r="F9" s="3" t="str">
        <f>'[1]TCE - ANEXO V - REC. Preencher'!I17</f>
        <v>2026OB058483</v>
      </c>
      <c r="G9" s="4">
        <f>IF('[1]TCE - ANEXO V - REC. Preencher'!J17="","",'[1]TCE - ANEXO V - REC. Preencher'!J17)</f>
        <v>46217</v>
      </c>
      <c r="H9" s="5">
        <f>'[1]TCE - ANEXO V - REC. Preencher'!N17</f>
        <v>476707.69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2026-08-25T23:49:39Z</dcterms:created>
  <dcterms:modified xsi:type="dcterms:W3CDTF">2026-08-25T23:49:47Z</dcterms:modified>
</cp:coreProperties>
</file>