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3 UPA BARRA/07 JULHO/TCE/Excel/"/>
    </mc:Choice>
  </mc:AlternateContent>
  <xr:revisionPtr revIDLastSave="0" documentId="8_{623CB379-2040-47BE-A835-3780355B445C}" xr6:coauthVersionLast="47" xr6:coauthVersionMax="47" xr10:uidLastSave="{00000000-0000-0000-0000-000000000000}"/>
  <bookViews>
    <workbookView xWindow="-108" yWindow="-108" windowWidth="23256" windowHeight="12456" xr2:uid="{6CC2F4B7-FA1C-4D3F-BB76-F4939BC09EBD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<sst xmlns="http://schemas.openxmlformats.org/spreadsheetml/2006/main" count="23" uniqueCount="16">
  <si>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</si>
  <si>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</si>
  <si>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</si>
  <si>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</si>
  <si>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</si>
  <si>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</si>
  <si>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</si>
  <si>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BARRA DE JANGADA - C.G 005/2022</t>
  </si>
  <si>
    <t>00.000.000/0001-91</t>
  </si>
  <si>
    <t>BANCO DO BRASIL</t>
  </si>
  <si>
    <t>RENDIMENTOS APLICAÇÃO CONTA 31203-7</t>
  </si>
  <si>
    <t>RENDIMENTOS APLICAÇÃO CONTA 31213-4</t>
  </si>
  <si>
    <t>RENDIMENTOS APLICAÇÃO CONTA 38453-4</t>
  </si>
  <si>
    <t>90.400.888/0001-42</t>
  </si>
  <si>
    <t>SANTANDER</t>
  </si>
  <si>
    <t>RENDIMENTOS APLICAÇÃO CONTA 13.002335-5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</si>
</sst>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corrigida.xlsx" TargetMode="External"/><Relationship Id="rId2" Type="http://schemas.openxmlformats.org/officeDocument/2006/relationships/externalLinkPath" Target="https://d.docs.live.net/83a0417870fc54b3/apds-bckp/Trabalho/APS%20Apoio%20Adm/ISMEP/Gest&#227;o/03%20UPA%20BARRA/07%20JULHO/TCE/13.2%20PCF%20em%20Excel%20corrigida.xlsx" TargetMode="External"/><Relationship Id="rId1" Type="http://schemas.openxmlformats.org/officeDocument/2006/relationships/externalLinkPath" Target="/83a0417870fc54b3/apds-bckp/Trabalho/APS%20Apoio%20Adm/ISMEP/Gest&#227;o/03%20UPA%20BARRA/07%20JULHO/TCE/13.2%20PCF%20em%20Excel%20corrigi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C511D-216B-4E94-BB70-E5D81C62E1DC}">
  <sheetPr>
    <tabColor indexed="13"/>
  </sheetPr>
  <dimension ref="A1:H991"/>
  <sheetViews>
    <sheetView showGridLines="0" tabSelected="1" topLeftCell="C1" zoomScale="90" zoomScaleNormal="90" workbookViewId="0">
      <selection activeCell="H5" sqref="H5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10739225002242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6051.28</v>
      </c>
    </row>
    <row r="3" spans="1:8" ht="22.5" customHeight="1" x14ac:dyDescent="0.25">
      <c r="A3" s="2">
        <f>IFERROR(VLOOKUP(B3,'[1]DADOS (OCULTAR)'!$Q$3:$S$136,3,0),"")</f>
        <v>10739225002242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46234</v>
      </c>
      <c r="G3" s="7">
        <v>10006.41</v>
      </c>
    </row>
    <row r="4" spans="1:8" ht="22.5" customHeight="1" x14ac:dyDescent="0.25">
      <c r="A4" s="2">
        <f>IFERROR(VLOOKUP(B4,'[1]DADOS (OCULTAR)'!$Q$3:$S$136,3,0),"")</f>
        <v>10739225002242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46234</v>
      </c>
      <c r="G4" s="7">
        <v>7.17</v>
      </c>
    </row>
    <row r="5" spans="1:8" ht="22.5" customHeight="1" x14ac:dyDescent="0.25">
      <c r="A5" s="2">
        <f>IFERROR(VLOOKUP(B5,'[1]DADOS (OCULTAR)'!$Q$3:$S$136,3,0),"")</f>
        <v>10739225002242</v>
      </c>
      <c r="B5" s="3" t="s">
        <v>7</v>
      </c>
      <c r="C5" s="4" t="s">
        <v>13</v>
      </c>
      <c r="D5" s="5" t="s">
        <v>14</v>
      </c>
      <c r="E5" s="5" t="s">
        <v>15</v>
      </c>
      <c r="F5" s="6">
        <v>46234</v>
      </c>
      <c r="G5" s="7">
        <v>1.44</v>
      </c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BC011324-5DED-4CF4-953A-1153ACF9FD9A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2026-08-31T21:36:40Z</dcterms:created>
  <dcterms:modified xsi:type="dcterms:W3CDTF">2026-08-31T21:36:51Z</dcterms:modified>
</cp:coreProperties>
</file>