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LIVRO MENSAL\2026\07 JULHO\14.4 ARQUIVO ZIP EXCEL PUBLICAÇÃO\"/>
    </mc:Choice>
  </mc:AlternateContent>
  <xr:revisionPtr revIDLastSave="0" documentId="8_{7252754A-FCFD-4201-809C-896F8C6D0FF2}" xr6:coauthVersionLast="47" xr6:coauthVersionMax="47" xr10:uidLastSave="{00000000-0000-0000-0000-000000000000}"/>
  <bookViews>
    <workbookView xWindow="-120" yWindow="-120" windowWidth="24240" windowHeight="13020" xr2:uid="{B260CCBC-C3DB-4A57-9418-46AE8B22031C}"/>
  </bookViews>
  <sheets>
    <sheet name="TCE - ANEXO VI - DR - Enviar" sheetId="1" r:id="rId1"/>
  </sheets>
  <externalReferences>
    <externalReference r:id="rId2"/>
    <externalReference r:id="rId3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C5" i="1"/>
  <c r="A5" i="1"/>
  <c r="C4" i="1"/>
  <c r="A4" i="1"/>
  <c r="C3" i="1"/>
  <c r="A3" i="1"/>
  <c r="C2" i="1"/>
  <c r="A2" i="1"/>
</calcChain>
</file>

<file path=xl/sharedStrings.xml><?xml version="1.0" encoding="utf-8"?>
<sst xmlns="http://schemas.openxmlformats.org/spreadsheetml/2006/main" count="19" uniqueCount="11">
  <si>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</si>
  <si>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</si>
  <si>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</si>
  <si>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</si>
  <si>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</si>
  <si>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</si>
  <si>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</si>
  <si>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NOVA DESCOBERTA - CG Nº 008/2022</t>
  </si>
  <si>
    <t xml:space="preserve">CAIXA ECONÔMICA FEDERAL </t>
  </si>
  <si>
    <t>CAIXA ECONÔMICA FEDERAL</t>
  </si>
  <si>
    <t>ITAU UNIBANCO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</si>
</sst>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1.%20LIVRO%20MENSAL\2026\07%20JULHO\13.2%20PCF%20EM%20EXCEL\07-%20JULHO%202026%20ATUALIZADA%20(1).xlsx" TargetMode="External"/><Relationship Id="rId1" Type="http://schemas.openxmlformats.org/officeDocument/2006/relationships/externalLinkPath" Target="/1.%20LIVRO%20MENSAL/2026/07%20JULHO/13.2%20PCF%20EM%20EXCEL/07-%20JULHO%202026%20ATUALIZADA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3.%20PCF\PCF%202026\PCF\06-%20JUNHO%202026.xlsx" TargetMode="External"/><Relationship Id="rId1" Type="http://schemas.openxmlformats.org/officeDocument/2006/relationships/externalLinkPath" Target="file:///C:\Users\danilton.ramo\Downloads\06-%20JUNH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</row>
        <row r="4"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</row>
        <row r="5"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</row>
        <row r="6"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</row>
        <row r="7"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</row>
        <row r="8"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</row>
        <row r="9"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</row>
        <row r="10"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</row>
        <row r="11"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</row>
        <row r="12"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</row>
        <row r="13"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</row>
        <row r="14"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</row>
        <row r="15"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</row>
        <row r="16"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</row>
        <row r="17"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</row>
        <row r="18"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</row>
        <row r="19"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</row>
        <row r="20"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</row>
        <row r="21"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</row>
        <row r="22"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</row>
        <row r="23"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</row>
        <row r="24">
          <cell r="Q24" t="str">
            <v>HOSPITAL MESTRE VITALINO</v>
          </cell>
          <cell r="R24" t="str">
            <v>HOSPITAL DO TRICENTENÁRIO</v>
          </cell>
          <cell r="S24">
            <v>10583920000800</v>
          </cell>
        </row>
        <row r="25"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</row>
        <row r="26"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</row>
        <row r="27"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</row>
        <row r="28"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</row>
        <row r="29"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</row>
        <row r="30"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</row>
        <row r="31"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</row>
        <row r="32"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</row>
        <row r="33"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</row>
        <row r="34"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</row>
        <row r="35"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</row>
        <row r="36"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</row>
        <row r="37"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</row>
        <row r="38"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</row>
        <row r="39"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</row>
        <row r="40"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</row>
        <row r="41"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</row>
        <row r="42"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</row>
        <row r="43"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</row>
        <row r="44"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</row>
        <row r="45"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</row>
        <row r="46"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</row>
        <row r="47"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</row>
        <row r="48"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</row>
        <row r="49"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</row>
        <row r="50"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</row>
        <row r="51"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</row>
        <row r="52"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</row>
        <row r="53"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</row>
        <row r="54"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</row>
        <row r="55"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</row>
        <row r="56"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</row>
        <row r="57"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</row>
        <row r="58"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</row>
        <row r="59"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</row>
        <row r="60"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</row>
        <row r="61">
          <cell r="Q61" t="str">
            <v>UPA CURADO - CG 004/2022</v>
          </cell>
          <cell r="R61" t="str">
            <v>HOSPITAL DO TRICENTENÁRIO</v>
          </cell>
          <cell r="S61">
            <v>10583920000303</v>
          </cell>
        </row>
        <row r="62">
          <cell r="Q62" t="str">
            <v>UPA CURADO - CG 005/2010</v>
          </cell>
          <cell r="R62" t="str">
            <v>HOSPITAL DO TRICENTENÁRIO</v>
          </cell>
          <cell r="S62">
            <v>10583920000303</v>
          </cell>
        </row>
        <row r="63"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</row>
        <row r="64"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</row>
        <row r="65"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</row>
        <row r="66"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</row>
        <row r="67">
          <cell r="Q67" t="str">
            <v>UPA IBURA</v>
          </cell>
          <cell r="R67" t="str">
            <v>HOSPITAL DO TRICENTENÁRIO</v>
          </cell>
          <cell r="S67">
            <v>10583920000214</v>
          </cell>
        </row>
        <row r="68">
          <cell r="Q68" t="str">
            <v>UPA IBURA (COVID-19)</v>
          </cell>
          <cell r="R68" t="str">
            <v>HOSPITAL DO TRICENTENÁRIO</v>
          </cell>
          <cell r="S68">
            <v>10583920000214</v>
          </cell>
        </row>
        <row r="69"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</row>
        <row r="70"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</row>
        <row r="71"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</row>
        <row r="72"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</row>
        <row r="73"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</row>
        <row r="74"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</row>
        <row r="75"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</row>
        <row r="76"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</row>
        <row r="77"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</row>
        <row r="78"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</row>
        <row r="79"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</row>
        <row r="80"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</row>
        <row r="81"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</row>
        <row r="82"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</row>
        <row r="83"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</row>
        <row r="84"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</row>
        <row r="85"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</row>
        <row r="86"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</row>
        <row r="87"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</row>
        <row r="88"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</row>
        <row r="89"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</row>
        <row r="90"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</row>
        <row r="91"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</row>
        <row r="92"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</row>
        <row r="93"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</row>
        <row r="94"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</row>
        <row r="95"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</row>
        <row r="96"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</row>
        <row r="97"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</row>
        <row r="98"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</row>
        <row r="99"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</row>
        <row r="100">
          <cell r="Q100" t="str">
            <v>UPAE LIMOEIRO</v>
          </cell>
          <cell r="R100" t="str">
            <v>APAMI SURUBIM</v>
          </cell>
          <cell r="S100">
            <v>11754025000369</v>
          </cell>
        </row>
        <row r="101"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</row>
        <row r="102"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</row>
        <row r="103"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</row>
        <row r="104"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</row>
        <row r="105"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</row>
        <row r="106"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</row>
        <row r="107">
          <cell r="Q107" t="str">
            <v>UPAE SERRA TALHADA</v>
          </cell>
          <cell r="R107" t="str">
            <v>HOSPITAL DO TRICENTENÁRIO</v>
          </cell>
          <cell r="S107">
            <v>10583920000729</v>
          </cell>
        </row>
        <row r="108">
          <cell r="Q108"/>
          <cell r="R108"/>
          <cell r="S108"/>
        </row>
        <row r="109">
          <cell r="Q109"/>
          <cell r="R109"/>
          <cell r="S109"/>
        </row>
        <row r="110">
          <cell r="Q110"/>
          <cell r="R110"/>
          <cell r="S110"/>
        </row>
        <row r="111">
          <cell r="Q111"/>
          <cell r="R111"/>
          <cell r="S111"/>
        </row>
        <row r="112">
          <cell r="Q112"/>
          <cell r="R112"/>
          <cell r="S112"/>
        </row>
        <row r="113">
          <cell r="Q113"/>
          <cell r="R113"/>
          <cell r="S113"/>
        </row>
        <row r="114">
          <cell r="Q114"/>
          <cell r="R114"/>
          <cell r="S114"/>
        </row>
        <row r="115">
          <cell r="Q115"/>
          <cell r="R115"/>
          <cell r="S115"/>
        </row>
        <row r="116">
          <cell r="Q116"/>
          <cell r="R116"/>
          <cell r="S116"/>
        </row>
        <row r="117">
          <cell r="Q117"/>
          <cell r="R117"/>
          <cell r="S117"/>
        </row>
        <row r="118">
          <cell r="Q118"/>
          <cell r="R118"/>
          <cell r="S118"/>
        </row>
        <row r="119">
          <cell r="Q119"/>
          <cell r="R119"/>
          <cell r="S119"/>
        </row>
        <row r="120">
          <cell r="Q120"/>
          <cell r="R120"/>
          <cell r="S120"/>
        </row>
        <row r="121">
          <cell r="Q121"/>
          <cell r="R121"/>
          <cell r="S121"/>
        </row>
        <row r="122">
          <cell r="Q122"/>
          <cell r="R122"/>
          <cell r="S122"/>
        </row>
        <row r="123">
          <cell r="Q123"/>
          <cell r="R123"/>
          <cell r="S123"/>
        </row>
        <row r="125">
          <cell r="R125" t="str">
            <v>OSS</v>
          </cell>
          <cell r="S125" t="str">
            <v>CNPJ_Núcleo</v>
          </cell>
        </row>
        <row r="126">
          <cell r="Q126" t="str">
            <v>APAMI SURUBIM</v>
          </cell>
          <cell r="R126" t="str">
            <v>NGC - APAMI SURUBIM</v>
          </cell>
          <cell r="S126">
            <v>11754025000105</v>
          </cell>
        </row>
        <row r="127"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</row>
        <row r="128"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</row>
        <row r="129"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</row>
        <row r="130"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</row>
        <row r="131"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</row>
        <row r="132"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</row>
        <row r="133"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</row>
        <row r="134"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</row>
        <row r="135"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</row>
        <row r="136"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28BB1-E573-4D61-AB5C-EF115C58C79D}">
  <sheetPr>
    <tabColor indexed="13"/>
  </sheetPr>
  <dimension ref="A1:H991"/>
  <sheetViews>
    <sheetView showGridLines="0" tabSelected="1" topLeftCell="D1" zoomScale="90" zoomScaleNormal="90" workbookViewId="0">
      <selection activeCell="K21" sqref="K21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9767633000528</v>
      </c>
      <c r="B2" s="3" t="s">
        <v>7</v>
      </c>
      <c r="C2" s="4">
        <f>IFERROR(VLOOKUP(D2,'[2]DADOS (OCULTAR)'!$Q$3:$S$136,3,0),"")</f>
        <v>9767633000528</v>
      </c>
      <c r="D2" s="5" t="s">
        <v>7</v>
      </c>
      <c r="E2" s="5" t="s">
        <v>8</v>
      </c>
      <c r="F2" s="6">
        <v>46234</v>
      </c>
      <c r="G2" s="7">
        <v>12605.5</v>
      </c>
    </row>
    <row r="3" spans="1:8" ht="22.5" customHeight="1" x14ac:dyDescent="0.2">
      <c r="A3" s="2">
        <f>IFERROR(VLOOKUP(B3,'[1]DADOS (OCULTAR)'!$Q$3:$S$136,3,0),"")</f>
        <v>9767633000528</v>
      </c>
      <c r="B3" s="3" t="s">
        <v>7</v>
      </c>
      <c r="C3" s="4">
        <f>IFERROR(VLOOKUP(D3,'[2]DADOS (OCULTAR)'!$Q$3:$S$136,3,0),"")</f>
        <v>9767633000528</v>
      </c>
      <c r="D3" s="5" t="s">
        <v>7</v>
      </c>
      <c r="E3" s="5" t="s">
        <v>9</v>
      </c>
      <c r="F3" s="6">
        <v>46234</v>
      </c>
      <c r="G3" s="7">
        <v>5031.55</v>
      </c>
    </row>
    <row r="4" spans="1:8" ht="22.5" customHeight="1" x14ac:dyDescent="0.2">
      <c r="A4" s="2">
        <f>IFERROR(VLOOKUP(B4,'[1]DADOS (OCULTAR)'!$Q$3:$S$136,3,0),"")</f>
        <v>9767633000528</v>
      </c>
      <c r="B4" s="3" t="s">
        <v>7</v>
      </c>
      <c r="C4" s="4">
        <f>IFERROR(VLOOKUP(D4,'[2]DADOS (OCULTAR)'!$Q$3:$S$136,3,0),"")</f>
        <v>9767633000528</v>
      </c>
      <c r="D4" s="5" t="s">
        <v>7</v>
      </c>
      <c r="E4" s="5" t="s">
        <v>9</v>
      </c>
      <c r="F4" s="6">
        <v>46234</v>
      </c>
      <c r="G4" s="7">
        <v>147.72</v>
      </c>
    </row>
    <row r="5" spans="1:8" ht="22.5" customHeight="1" x14ac:dyDescent="0.2">
      <c r="A5" s="2">
        <f>IFERROR(VLOOKUP(B5,'[1]DADOS (OCULTAR)'!$Q$3:$S$136,3,0),"")</f>
        <v>9767633000528</v>
      </c>
      <c r="B5" s="3" t="s">
        <v>7</v>
      </c>
      <c r="C5" s="4">
        <f>IFERROR(VLOOKUP(D5,'[2]DADOS (OCULTAR)'!$Q$3:$S$136,3,0),"")</f>
        <v>9767633000528</v>
      </c>
      <c r="D5" s="5" t="s">
        <v>7</v>
      </c>
      <c r="E5" s="5" t="s">
        <v>10</v>
      </c>
      <c r="F5" s="6">
        <v>46234</v>
      </c>
      <c r="G5" s="7">
        <v>0</v>
      </c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D888CEB5-057F-42A0-AA43-661750CE9DFE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2026-08-24T18:20:13Z</dcterms:created>
  <dcterms:modified xsi:type="dcterms:W3CDTF">2026-08-24T18:20:27Z</dcterms:modified>
</cp:coreProperties>
</file>