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A0868864-DD3B-4FE9-A65E-723805B183DC}" xr6:coauthVersionLast="47" xr6:coauthVersionMax="47" xr10:uidLastSave="{00000000-0000-0000-0000-000000000000}"/>
  <bookViews>
    <workbookView xWindow="-120" yWindow="-120" windowWidth="21840" windowHeight="13020" xr2:uid="{7BDC3423-12E6-4C3A-AA37-A08AD0D7A65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<sst xmlns="http://schemas.openxmlformats.org/spreadsheetml/2006/main" count="17" uniqueCount="16">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</sst>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PAULISTA - CG Nº 003/2022</v>
          </cell>
          <cell r="E11" t="str">
            <v>ABRAAO REGIS FERREIRA</v>
          </cell>
          <cell r="G11" t="str">
            <v>2 - Outros Profissionais da Saúde</v>
          </cell>
          <cell r="H11" t="str">
            <v>3222-05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1566.97</v>
          </cell>
          <cell r="P11">
            <v>0</v>
          </cell>
          <cell r="Q11">
            <v>0</v>
          </cell>
          <cell r="R11">
            <v>2127.35</v>
          </cell>
          <cell r="S11">
            <v>100</v>
          </cell>
          <cell r="W11">
            <v>552.30999999999995</v>
          </cell>
          <cell r="X11">
            <v>3242.0099999999998</v>
          </cell>
        </row>
        <row r="12">
          <cell r="C12" t="str">
            <v>UPA PAULISTA - CG Nº 003/2022</v>
          </cell>
          <cell r="E12" t="str">
            <v xml:space="preserve">ADENILTON FERREIRA DA SILVA </v>
          </cell>
          <cell r="G12" t="str">
            <v>3 - Administrativo</v>
          </cell>
          <cell r="H12" t="str">
            <v>3516-05</v>
          </cell>
          <cell r="I12" t="str">
            <v>07/2026</v>
          </cell>
          <cell r="J12" t="str">
            <v>2 - Diarista</v>
          </cell>
          <cell r="K12">
            <v>44</v>
          </cell>
          <cell r="L12">
            <v>2121.87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1116.27</v>
          </cell>
          <cell r="X12">
            <v>1005.5999999999999</v>
          </cell>
        </row>
        <row r="13">
          <cell r="C13" t="str">
            <v>UPA PAULISTA - CG Nº 003/2022</v>
          </cell>
          <cell r="E13" t="str">
            <v>ADRIANA LIMA DOS SANTOS</v>
          </cell>
          <cell r="G13" t="str">
            <v>2 - Outros Profissionais da Saúde</v>
          </cell>
          <cell r="H13" t="str">
            <v>3222-05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1621</v>
          </cell>
          <cell r="P13">
            <v>0</v>
          </cell>
          <cell r="Q13">
            <v>0</v>
          </cell>
          <cell r="R13">
            <v>2095.7399999999998</v>
          </cell>
          <cell r="S13">
            <v>0</v>
          </cell>
          <cell r="W13">
            <v>902.29</v>
          </cell>
          <cell r="X13">
            <v>2814.45</v>
          </cell>
        </row>
        <row r="14">
          <cell r="C14" t="str">
            <v>UPA PAULISTA - CG Nº 003/2022</v>
          </cell>
          <cell r="E14" t="str">
            <v>ALAN DOS SANTOS MOURA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2288.02</v>
          </cell>
          <cell r="S14">
            <v>100</v>
          </cell>
          <cell r="W14">
            <v>799.44</v>
          </cell>
          <cell r="X14">
            <v>3209.58</v>
          </cell>
        </row>
        <row r="15">
          <cell r="C15" t="str">
            <v>UPA PAULISTA - CG Nº 003/2022</v>
          </cell>
          <cell r="E15" t="str">
            <v>ALANNY LOUYSE CAVALCANTE MARQUES DA SILVA</v>
          </cell>
          <cell r="G15" t="str">
            <v>2 - Outros Profissionais da Saúde</v>
          </cell>
          <cell r="H15" t="str">
            <v>2516-05</v>
          </cell>
          <cell r="I15" t="str">
            <v>07/2026</v>
          </cell>
          <cell r="J15" t="str">
            <v>1 - Plantonista</v>
          </cell>
          <cell r="K15">
            <v>30</v>
          </cell>
          <cell r="L15">
            <v>3421.53</v>
          </cell>
          <cell r="P15">
            <v>0</v>
          </cell>
          <cell r="Q15">
            <v>0</v>
          </cell>
          <cell r="R15">
            <v>324.2</v>
          </cell>
          <cell r="S15">
            <v>0</v>
          </cell>
          <cell r="W15">
            <v>425.39</v>
          </cell>
          <cell r="X15">
            <v>3320.34</v>
          </cell>
        </row>
        <row r="16">
          <cell r="C16" t="str">
            <v>UPA PAULISTA - CG Nº 003/2022</v>
          </cell>
          <cell r="E16" t="str">
            <v>ALBENOURA PEREIRA DA SILVA AMORIM</v>
          </cell>
          <cell r="G16" t="str">
            <v>2 - Outros Profissionais da Saúde</v>
          </cell>
          <cell r="H16" t="str">
            <v>3222-05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0</v>
          </cell>
          <cell r="P16">
            <v>2699.23</v>
          </cell>
          <cell r="Q16">
            <v>0</v>
          </cell>
          <cell r="R16">
            <v>1790.51</v>
          </cell>
          <cell r="S16">
            <v>0</v>
          </cell>
          <cell r="W16">
            <v>2914.78</v>
          </cell>
          <cell r="X16">
            <v>1574.9599999999996</v>
          </cell>
        </row>
        <row r="17">
          <cell r="C17" t="str">
            <v>UPA PAULISTA - CG Nº 003/2022</v>
          </cell>
          <cell r="E17" t="str">
            <v>ALEXSANDRA CORREIA DE AQUINO PIMENTEL</v>
          </cell>
          <cell r="G17" t="str">
            <v>3 - Administrativo</v>
          </cell>
          <cell r="H17" t="str">
            <v>4221-10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573.55999999999995</v>
          </cell>
          <cell r="S17">
            <v>0</v>
          </cell>
          <cell r="W17">
            <v>384.59</v>
          </cell>
          <cell r="X17">
            <v>1856.16</v>
          </cell>
        </row>
        <row r="18">
          <cell r="C18" t="str">
            <v>UPA PAULISTA - CG Nº 003/2022</v>
          </cell>
          <cell r="E18" t="str">
            <v>ALEXSANDRA LIMA DE ARAGAO</v>
          </cell>
          <cell r="G18" t="str">
            <v>2 - Outros Profissionais da Saúde</v>
          </cell>
          <cell r="H18" t="str">
            <v>2236-05</v>
          </cell>
          <cell r="I18" t="str">
            <v>07/2026</v>
          </cell>
          <cell r="J18" t="str">
            <v>1 - Plantonista</v>
          </cell>
          <cell r="K18">
            <v>30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4557.2</v>
          </cell>
          <cell r="X18">
            <v>0</v>
          </cell>
        </row>
        <row r="19">
          <cell r="C19" t="str">
            <v>UPA PAULISTA - CG Nº 003/2022</v>
          </cell>
          <cell r="E19" t="str">
            <v>ALINE DEBORA DA SILVA LAURENTINO</v>
          </cell>
          <cell r="G19" t="str">
            <v>2 - Outros Profissionais da Saúde</v>
          </cell>
          <cell r="H19" t="str">
            <v>3241-15</v>
          </cell>
          <cell r="I19" t="str">
            <v>07/2026</v>
          </cell>
          <cell r="J19" t="str">
            <v>1 - Plantonista</v>
          </cell>
          <cell r="K19">
            <v>24</v>
          </cell>
          <cell r="L19">
            <v>2732.27</v>
          </cell>
          <cell r="P19">
            <v>0</v>
          </cell>
          <cell r="Q19">
            <v>0</v>
          </cell>
          <cell r="R19">
            <v>1444.32</v>
          </cell>
          <cell r="S19">
            <v>0</v>
          </cell>
          <cell r="W19">
            <v>1516.29</v>
          </cell>
          <cell r="X19">
            <v>2660.3</v>
          </cell>
        </row>
        <row r="20">
          <cell r="C20" t="str">
            <v>UPA PAULISTA - CG Nº 003/2022</v>
          </cell>
          <cell r="E20" t="str">
            <v>ALLANA YASMINI RIBEIRO MARINHO</v>
          </cell>
          <cell r="G20" t="str">
            <v>2 - Outros Profissionais da Saúde</v>
          </cell>
          <cell r="H20" t="str">
            <v>5152-05</v>
          </cell>
          <cell r="I20" t="str">
            <v>07/2026</v>
          </cell>
          <cell r="J20" t="str">
            <v>1 - Plantonista</v>
          </cell>
          <cell r="K20">
            <v>44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3339.26</v>
          </cell>
          <cell r="X20">
            <v>0</v>
          </cell>
        </row>
        <row r="21">
          <cell r="C21" t="str">
            <v>UPA PAULISTA - CG Nº 003/2022</v>
          </cell>
          <cell r="E21" t="str">
            <v>ALLYSON RICARDO DA SILVA INTHURN</v>
          </cell>
          <cell r="G21" t="str">
            <v>2 - Outros Profissionais da Saúde</v>
          </cell>
          <cell r="H21" t="str">
            <v>2235-05</v>
          </cell>
          <cell r="I21" t="str">
            <v>07/2026</v>
          </cell>
          <cell r="J21" t="str">
            <v>1 - Plantonista</v>
          </cell>
          <cell r="K21">
            <v>40</v>
          </cell>
          <cell r="L21">
            <v>1859.03</v>
          </cell>
          <cell r="P21">
            <v>0</v>
          </cell>
          <cell r="Q21">
            <v>0</v>
          </cell>
          <cell r="R21">
            <v>2953.21</v>
          </cell>
          <cell r="S21">
            <v>100</v>
          </cell>
          <cell r="W21">
            <v>1140.51</v>
          </cell>
          <cell r="X21">
            <v>3771.7299999999996</v>
          </cell>
        </row>
        <row r="22">
          <cell r="C22" t="str">
            <v>UPA PAULISTA - CG Nº 003/2022</v>
          </cell>
          <cell r="E22" t="str">
            <v>ANA CAROLINA FERREIRA DE MORAIS SILVA</v>
          </cell>
          <cell r="G22" t="str">
            <v>2 - Outros Profissionais da Saúde</v>
          </cell>
          <cell r="H22" t="str">
            <v>2237-10</v>
          </cell>
          <cell r="I22" t="str">
            <v>07/2026</v>
          </cell>
          <cell r="J22" t="str">
            <v>1 - Plantonista</v>
          </cell>
          <cell r="K22">
            <v>44</v>
          </cell>
          <cell r="L22">
            <v>0</v>
          </cell>
          <cell r="P22">
            <v>5446.44</v>
          </cell>
          <cell r="Q22">
            <v>0</v>
          </cell>
          <cell r="R22">
            <v>0</v>
          </cell>
          <cell r="S22">
            <v>0</v>
          </cell>
          <cell r="W22">
            <v>5446.44</v>
          </cell>
          <cell r="X22">
            <v>0</v>
          </cell>
        </row>
        <row r="23">
          <cell r="C23" t="str">
            <v>UPA PAULISTA - CG Nº 003/2022</v>
          </cell>
          <cell r="E23" t="str">
            <v xml:space="preserve">ANA CLARA MELO DE OLIVEIRA </v>
          </cell>
          <cell r="G23" t="str">
            <v>3 - Administrativo</v>
          </cell>
          <cell r="H23" t="str">
            <v>4110-05</v>
          </cell>
          <cell r="I23" t="str">
            <v>07/2026</v>
          </cell>
          <cell r="J23" t="str">
            <v>2 - Diarista</v>
          </cell>
          <cell r="K23">
            <v>44</v>
          </cell>
          <cell r="L23">
            <v>1989.27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341.49</v>
          </cell>
          <cell r="X23">
            <v>1647.78</v>
          </cell>
        </row>
        <row r="24">
          <cell r="C24" t="str">
            <v>UPA PAULISTA - CG Nº 003/2022</v>
          </cell>
          <cell r="E24" t="str">
            <v>ANA LEONOR FERREIRA DE MORAIS</v>
          </cell>
          <cell r="G24" t="str">
            <v>2 - Outros Profissionais da Saúde</v>
          </cell>
          <cell r="H24" t="str">
            <v>2237-10</v>
          </cell>
          <cell r="I24" t="str">
            <v>07/2026</v>
          </cell>
          <cell r="J24" t="str">
            <v>1 - Plantonista</v>
          </cell>
          <cell r="K24">
            <v>44</v>
          </cell>
          <cell r="L24">
            <v>3561.72</v>
          </cell>
          <cell r="P24">
            <v>0</v>
          </cell>
          <cell r="Q24">
            <v>0</v>
          </cell>
          <cell r="R24">
            <v>324.2</v>
          </cell>
          <cell r="S24">
            <v>0</v>
          </cell>
          <cell r="W24">
            <v>354.89</v>
          </cell>
          <cell r="X24">
            <v>3531.0299999999997</v>
          </cell>
        </row>
        <row r="25">
          <cell r="C25" t="str">
            <v>UPA PAULISTA - CG Nº 003/2022</v>
          </cell>
          <cell r="E25" t="str">
            <v>ANA PAULA CAMELO OLIVEIRA</v>
          </cell>
          <cell r="G25" t="str">
            <v>2 - Outros Profissionais da Saúde</v>
          </cell>
          <cell r="H25" t="str">
            <v>2516-05</v>
          </cell>
          <cell r="I25" t="str">
            <v>07/2026</v>
          </cell>
          <cell r="J25" t="str">
            <v>1 - Plantonista</v>
          </cell>
          <cell r="K25">
            <v>30</v>
          </cell>
          <cell r="L25">
            <v>3421.53</v>
          </cell>
          <cell r="P25">
            <v>0</v>
          </cell>
          <cell r="Q25">
            <v>0</v>
          </cell>
          <cell r="R25">
            <v>507.69</v>
          </cell>
          <cell r="S25">
            <v>0</v>
          </cell>
          <cell r="W25">
            <v>427.51</v>
          </cell>
          <cell r="X25">
            <v>3501.71</v>
          </cell>
        </row>
        <row r="26">
          <cell r="C26" t="str">
            <v>UPA PAULISTA - CG Nº 003/2022</v>
          </cell>
          <cell r="E26" t="str">
            <v>ANDERSON ANDRE DE AGUIAR SANTANA</v>
          </cell>
          <cell r="G26" t="str">
            <v>3 - Administrativo</v>
          </cell>
          <cell r="H26" t="str">
            <v>3132-20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2519.7399999999998</v>
          </cell>
          <cell r="P26">
            <v>0</v>
          </cell>
          <cell r="Q26">
            <v>0</v>
          </cell>
          <cell r="R26">
            <v>683.64</v>
          </cell>
          <cell r="S26">
            <v>0</v>
          </cell>
          <cell r="W26">
            <v>736.8</v>
          </cell>
          <cell r="X26">
            <v>2466.58</v>
          </cell>
        </row>
        <row r="27">
          <cell r="C27" t="str">
            <v>UPA PAULISTA - CG Nº 003/2022</v>
          </cell>
          <cell r="E27" t="str">
            <v>ANDERSON ANDRE SANTOS DA SILVA</v>
          </cell>
          <cell r="G27" t="str">
            <v>3 - Administrativo</v>
          </cell>
          <cell r="H27" t="str">
            <v>4141-05</v>
          </cell>
          <cell r="I27" t="str">
            <v>07/2026</v>
          </cell>
          <cell r="J27" t="str">
            <v>2 - Diarista</v>
          </cell>
          <cell r="K27">
            <v>44</v>
          </cell>
          <cell r="L27">
            <v>1989.27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361.39</v>
          </cell>
          <cell r="X27">
            <v>1627.88</v>
          </cell>
        </row>
        <row r="28">
          <cell r="C28" t="str">
            <v>UPA PAULISTA - CG Nº 003/2022</v>
          </cell>
          <cell r="E28" t="str">
            <v>ANDERSON FERNANDES DA SILVA PACHECO</v>
          </cell>
          <cell r="G28" t="str">
            <v>3 - Administrativo</v>
          </cell>
          <cell r="H28" t="str">
            <v>5135-05</v>
          </cell>
          <cell r="I28" t="str">
            <v>07/2026</v>
          </cell>
          <cell r="J28" t="str">
            <v>1 - Plantonista</v>
          </cell>
          <cell r="K28">
            <v>44</v>
          </cell>
          <cell r="L28">
            <v>1654.71</v>
          </cell>
          <cell r="P28">
            <v>0</v>
          </cell>
          <cell r="Q28">
            <v>0</v>
          </cell>
          <cell r="R28">
            <v>391.74</v>
          </cell>
          <cell r="S28">
            <v>0</v>
          </cell>
          <cell r="W28">
            <v>950.78</v>
          </cell>
          <cell r="X28">
            <v>1095.67</v>
          </cell>
        </row>
        <row r="29">
          <cell r="C29" t="str">
            <v>UPA PAULISTA - CG Nº 003/2022</v>
          </cell>
          <cell r="E29" t="str">
            <v>ANDERSON FERREIRA DE SOUZA</v>
          </cell>
          <cell r="G29" t="str">
            <v>3 - Administrativo</v>
          </cell>
          <cell r="H29" t="str">
            <v>3132-20</v>
          </cell>
          <cell r="I29" t="str">
            <v>07/2026</v>
          </cell>
          <cell r="J29" t="str">
            <v>1 - Plantonista</v>
          </cell>
          <cell r="K29">
            <v>44</v>
          </cell>
          <cell r="L29">
            <v>0</v>
          </cell>
          <cell r="P29">
            <v>3835.18</v>
          </cell>
          <cell r="Q29">
            <v>0</v>
          </cell>
          <cell r="R29">
            <v>67.42</v>
          </cell>
          <cell r="S29">
            <v>0</v>
          </cell>
          <cell r="W29">
            <v>3902.6</v>
          </cell>
          <cell r="X29">
            <v>0</v>
          </cell>
        </row>
        <row r="30">
          <cell r="C30" t="str">
            <v>UPA PAULISTA - CG Nº 003/2022</v>
          </cell>
          <cell r="E30" t="str">
            <v>ANDRE FABIANO FREITAS RIBEIRO</v>
          </cell>
          <cell r="G30" t="str">
            <v>3 - Administrativo</v>
          </cell>
          <cell r="H30" t="str">
            <v>7823-20</v>
          </cell>
          <cell r="I30" t="str">
            <v>07/2026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631.74</v>
          </cell>
          <cell r="S30">
            <v>0</v>
          </cell>
          <cell r="W30">
            <v>852.57</v>
          </cell>
          <cell r="X30">
            <v>1400.1699999999996</v>
          </cell>
        </row>
        <row r="31">
          <cell r="C31" t="str">
            <v>UPA PAULISTA - CG Nº 003/2022</v>
          </cell>
          <cell r="E31" t="str">
            <v>ANDRE PEREIRA DE FIGUEIREDO</v>
          </cell>
          <cell r="G31" t="str">
            <v>4 - Assistência Odontológica</v>
          </cell>
          <cell r="H31" t="str">
            <v>2232-08</v>
          </cell>
          <cell r="I31" t="str">
            <v>07/2026</v>
          </cell>
          <cell r="J31" t="str">
            <v>1 - Plantonista</v>
          </cell>
          <cell r="K31">
            <v>12</v>
          </cell>
          <cell r="L31">
            <v>2714.31</v>
          </cell>
          <cell r="P31">
            <v>0</v>
          </cell>
          <cell r="Q31">
            <v>0</v>
          </cell>
          <cell r="R31">
            <v>847.34</v>
          </cell>
          <cell r="S31">
            <v>1493.14</v>
          </cell>
          <cell r="W31">
            <v>596.21</v>
          </cell>
          <cell r="X31">
            <v>4458.58</v>
          </cell>
        </row>
        <row r="32">
          <cell r="C32" t="str">
            <v>UPA PAULISTA - CG Nº 003/2022</v>
          </cell>
          <cell r="E32" t="str">
            <v>ANDRE VITORINO TOSCANO BARRETO DE LIMA</v>
          </cell>
          <cell r="G32" t="str">
            <v>3 - Administrativo</v>
          </cell>
          <cell r="H32" t="str">
            <v>4101-05</v>
          </cell>
          <cell r="I32" t="str">
            <v>07/2026</v>
          </cell>
          <cell r="J32" t="str">
            <v>2 - Diarista</v>
          </cell>
          <cell r="K32">
            <v>44</v>
          </cell>
          <cell r="L32">
            <v>15399.46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4109.8900000000003</v>
          </cell>
          <cell r="X32">
            <v>11289.57</v>
          </cell>
        </row>
        <row r="33">
          <cell r="C33" t="str">
            <v>UPA PAULISTA - CG Nº 003/2022</v>
          </cell>
          <cell r="E33" t="str">
            <v xml:space="preserve">ANDRESSON PORTELA MARQUES MACHADO 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0</v>
          </cell>
          <cell r="Q33">
            <v>0</v>
          </cell>
          <cell r="R33">
            <v>2271.8000000000002</v>
          </cell>
          <cell r="S33">
            <v>100</v>
          </cell>
          <cell r="W33">
            <v>1313.87</v>
          </cell>
          <cell r="X33">
            <v>2678.9300000000003</v>
          </cell>
        </row>
        <row r="34">
          <cell r="C34" t="str">
            <v>UPA PAULISTA - CG Nº 003/2022</v>
          </cell>
          <cell r="E34" t="str">
            <v>ARMANDO FERREIRA GONCALVES SOBRINHO</v>
          </cell>
          <cell r="G34" t="str">
            <v>2 - Outros Profissionais da Saúde</v>
          </cell>
          <cell r="H34" t="str">
            <v>3241-15</v>
          </cell>
          <cell r="I34" t="str">
            <v>07/2026</v>
          </cell>
          <cell r="J34" t="str">
            <v>1 - Plantonista</v>
          </cell>
          <cell r="K34">
            <v>24</v>
          </cell>
          <cell r="L34">
            <v>2732.27</v>
          </cell>
          <cell r="P34">
            <v>0</v>
          </cell>
          <cell r="Q34">
            <v>0</v>
          </cell>
          <cell r="R34">
            <v>1092.9100000000001</v>
          </cell>
          <cell r="S34">
            <v>214</v>
          </cell>
          <cell r="W34">
            <v>376.02</v>
          </cell>
          <cell r="X34">
            <v>3663.1600000000003</v>
          </cell>
        </row>
        <row r="35">
          <cell r="C35" t="str">
            <v>UPA PAULISTA - CG Nº 003/2022</v>
          </cell>
          <cell r="E35" t="str">
            <v>ARTUR FELIPE DA SILVA</v>
          </cell>
          <cell r="G35" t="str">
            <v>3 - Administrativo</v>
          </cell>
          <cell r="H35" t="str">
            <v>4110-05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1989.27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341.49</v>
          </cell>
          <cell r="X35">
            <v>1647.78</v>
          </cell>
        </row>
        <row r="36">
          <cell r="C36" t="str">
            <v>UPA PAULISTA - CG Nº 003/2022</v>
          </cell>
          <cell r="E36" t="str">
            <v>BARBARA MIRELLA DE ALMEIDA SILVA BERTO</v>
          </cell>
          <cell r="G36" t="str">
            <v>2 - Outros Profissionais da Saúde</v>
          </cell>
          <cell r="H36" t="str">
            <v>5152-05</v>
          </cell>
          <cell r="I36" t="str">
            <v>07/2026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567.79999999999995</v>
          </cell>
          <cell r="S36">
            <v>0</v>
          </cell>
          <cell r="W36">
            <v>767.98</v>
          </cell>
          <cell r="X36">
            <v>1420.8200000000002</v>
          </cell>
        </row>
        <row r="37">
          <cell r="C37" t="str">
            <v>UPA PAULISTA - CG Nº 003/2022</v>
          </cell>
          <cell r="E37" t="str">
            <v>BEATRIZ ELOY COELHO SILVA</v>
          </cell>
          <cell r="G37" t="str">
            <v>2 - Outros Profissionais da Saúde</v>
          </cell>
          <cell r="H37" t="str">
            <v>2235-05</v>
          </cell>
          <cell r="I37" t="str">
            <v>07/2026</v>
          </cell>
          <cell r="J37" t="str">
            <v>1 - Plantonista</v>
          </cell>
          <cell r="K37">
            <v>40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4976.76</v>
          </cell>
          <cell r="X37">
            <v>0</v>
          </cell>
        </row>
        <row r="38">
          <cell r="C38" t="str">
            <v>UPA PAULISTA - CG Nº 003/2022</v>
          </cell>
          <cell r="E38" t="str">
            <v>BEATRIZ MENDES XAVIER DE MELO</v>
          </cell>
          <cell r="G38" t="str">
            <v>3 - Administrativo</v>
          </cell>
          <cell r="H38" t="str">
            <v>4221-10</v>
          </cell>
          <cell r="I38" t="str">
            <v>07/2026</v>
          </cell>
          <cell r="J38" t="str">
            <v>2 - Diarista</v>
          </cell>
          <cell r="K38">
            <v>20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1184.6300000000001</v>
          </cell>
          <cell r="X38">
            <v>0</v>
          </cell>
        </row>
        <row r="39">
          <cell r="C39" t="str">
            <v>UPA PAULISTA - CG Nº 003/2022</v>
          </cell>
          <cell r="E39" t="str">
            <v>BETULIA  PESSOA DE ARAUJO</v>
          </cell>
          <cell r="G39" t="str">
            <v>4 - Assistência Odontológica</v>
          </cell>
          <cell r="H39" t="str">
            <v>2232-08</v>
          </cell>
          <cell r="I39" t="str">
            <v>07/2026</v>
          </cell>
          <cell r="J39" t="str">
            <v>1 - Plantonista</v>
          </cell>
          <cell r="K39">
            <v>12</v>
          </cell>
          <cell r="L39">
            <v>2714.31</v>
          </cell>
          <cell r="P39">
            <v>0</v>
          </cell>
          <cell r="Q39">
            <v>0</v>
          </cell>
          <cell r="R39">
            <v>324.2</v>
          </cell>
          <cell r="S39">
            <v>970</v>
          </cell>
          <cell r="W39">
            <v>437.03</v>
          </cell>
          <cell r="X39">
            <v>3571.4799999999996</v>
          </cell>
        </row>
        <row r="40">
          <cell r="C40" t="str">
            <v>UPA PAULISTA - CG Nº 003/2022</v>
          </cell>
          <cell r="E40" t="str">
            <v>BRUNA DOS SANTOS VIANA</v>
          </cell>
          <cell r="G40" t="str">
            <v>2 - Outros Profissionais da Saúde</v>
          </cell>
          <cell r="H40" t="str">
            <v>2235-05</v>
          </cell>
          <cell r="I40" t="str">
            <v>07/2026</v>
          </cell>
          <cell r="J40" t="str">
            <v>1 - Plantonista</v>
          </cell>
          <cell r="K40">
            <v>40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5095.18</v>
          </cell>
          <cell r="X40">
            <v>0</v>
          </cell>
        </row>
        <row r="41">
          <cell r="C41" t="str">
            <v>UPA PAULISTA - CG Nº 003/2022</v>
          </cell>
          <cell r="E41" t="str">
            <v>BRUNA MILENA DE ALMEIDA SILVA SOARES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2288.02</v>
          </cell>
          <cell r="S41">
            <v>100</v>
          </cell>
          <cell r="W41">
            <v>1011.14</v>
          </cell>
          <cell r="X41">
            <v>2997.88</v>
          </cell>
        </row>
        <row r="42">
          <cell r="C42" t="str">
            <v>UPA PAULISTA - CG Nº 003/2022</v>
          </cell>
          <cell r="E42" t="str">
            <v>CAMILA GRAZIELE SALES FERREIRA</v>
          </cell>
          <cell r="G42" t="str">
            <v>3 - Administrativo</v>
          </cell>
          <cell r="H42" t="str">
            <v>4221-10</v>
          </cell>
          <cell r="I42" t="str">
            <v>07/2026</v>
          </cell>
          <cell r="J42" t="str">
            <v>2 - Diarista</v>
          </cell>
          <cell r="K42">
            <v>20</v>
          </cell>
          <cell r="L42">
            <v>0</v>
          </cell>
          <cell r="P42">
            <v>1018.01</v>
          </cell>
          <cell r="Q42">
            <v>0</v>
          </cell>
          <cell r="R42">
            <v>16.21</v>
          </cell>
          <cell r="S42">
            <v>0</v>
          </cell>
          <cell r="W42">
            <v>1034.22</v>
          </cell>
          <cell r="X42">
            <v>0</v>
          </cell>
        </row>
        <row r="43">
          <cell r="C43" t="str">
            <v>UPA PAULISTA - CG Nº 003/2022</v>
          </cell>
          <cell r="E43" t="str">
            <v>CAMILA TALMA SOUZA DINIZ FIGUEIREDO</v>
          </cell>
          <cell r="G43" t="str">
            <v>2 - Outros Profissionais da Saúde</v>
          </cell>
          <cell r="H43" t="str">
            <v>2236-05</v>
          </cell>
          <cell r="I43" t="str">
            <v>07/2026</v>
          </cell>
          <cell r="J43" t="str">
            <v>1 - Plantonista</v>
          </cell>
          <cell r="K43">
            <v>30</v>
          </cell>
          <cell r="L43">
            <v>1963.85</v>
          </cell>
          <cell r="P43">
            <v>0</v>
          </cell>
          <cell r="Q43">
            <v>0</v>
          </cell>
          <cell r="R43">
            <v>498.13</v>
          </cell>
          <cell r="S43">
            <v>78.55</v>
          </cell>
          <cell r="W43">
            <v>207.27</v>
          </cell>
          <cell r="X43">
            <v>2333.2600000000002</v>
          </cell>
        </row>
        <row r="44">
          <cell r="C44" t="str">
            <v>UPA PAULISTA - CG Nº 003/2022</v>
          </cell>
          <cell r="E44" t="str">
            <v>CAROLAINE LINS DE FREITAS LIMA</v>
          </cell>
          <cell r="G44" t="str">
            <v>2 - Outros Profissionais da Saúde</v>
          </cell>
          <cell r="H44" t="str">
            <v>2234-05</v>
          </cell>
          <cell r="I44" t="str">
            <v>07/2026</v>
          </cell>
          <cell r="J44" t="str">
            <v>1 - Plantonista</v>
          </cell>
          <cell r="K44">
            <v>30</v>
          </cell>
          <cell r="L44">
            <v>4224.6899999999996</v>
          </cell>
          <cell r="P44">
            <v>0</v>
          </cell>
          <cell r="Q44">
            <v>0</v>
          </cell>
          <cell r="R44">
            <v>232.79</v>
          </cell>
          <cell r="S44">
            <v>0</v>
          </cell>
          <cell r="W44">
            <v>446.66</v>
          </cell>
          <cell r="X44">
            <v>4010.8199999999997</v>
          </cell>
        </row>
        <row r="45">
          <cell r="C45" t="str">
            <v>UPA PAULISTA - CG Nº 003/2022</v>
          </cell>
          <cell r="E45" t="str">
            <v xml:space="preserve">CASSIO ANTONIO DOS PRAZERES NEVES 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2206.8200000000002</v>
          </cell>
          <cell r="S45">
            <v>0</v>
          </cell>
          <cell r="W45">
            <v>1001.1</v>
          </cell>
          <cell r="X45">
            <v>2826.7200000000003</v>
          </cell>
        </row>
        <row r="46">
          <cell r="C46" t="str">
            <v>UPA PAULISTA - CG Nº 003/2022</v>
          </cell>
          <cell r="E46" t="str">
            <v>CELIA GOMES DE MELO</v>
          </cell>
          <cell r="G46" t="str">
            <v>2 - Outros Profissionais da Saúde</v>
          </cell>
          <cell r="H46" t="str">
            <v>3222-05</v>
          </cell>
          <cell r="I46" t="str">
            <v>07/2026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2255.54</v>
          </cell>
          <cell r="S46">
            <v>100</v>
          </cell>
          <cell r="W46">
            <v>582.46</v>
          </cell>
          <cell r="X46">
            <v>3394.08</v>
          </cell>
        </row>
        <row r="47">
          <cell r="C47" t="str">
            <v>UPA PAULISTA - CG Nº 003/2022</v>
          </cell>
          <cell r="E47" t="str">
            <v>CLARICE DA SILVA GOUVEIA</v>
          </cell>
          <cell r="G47" t="str">
            <v>3 - Administrativo</v>
          </cell>
          <cell r="H47" t="str">
            <v>5211-30</v>
          </cell>
          <cell r="I47" t="str">
            <v>07/2026</v>
          </cell>
          <cell r="J47" t="str">
            <v>1 - Plantonista</v>
          </cell>
          <cell r="K47">
            <v>44</v>
          </cell>
          <cell r="L47">
            <v>1764.53</v>
          </cell>
          <cell r="P47">
            <v>0</v>
          </cell>
          <cell r="Q47">
            <v>0</v>
          </cell>
          <cell r="R47">
            <v>67.540000000000006</v>
          </cell>
          <cell r="S47">
            <v>0</v>
          </cell>
          <cell r="W47">
            <v>221.8</v>
          </cell>
          <cell r="X47">
            <v>1610.27</v>
          </cell>
        </row>
        <row r="48">
          <cell r="C48" t="str">
            <v>UPA PAULISTA - CG Nº 003/2022</v>
          </cell>
          <cell r="E48" t="str">
            <v>CLAUDIANE FERREIRA DA COSTA CASTRO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2271.8000000000002</v>
          </cell>
          <cell r="S48">
            <v>100</v>
          </cell>
          <cell r="W48">
            <v>836.67</v>
          </cell>
          <cell r="X48">
            <v>3156.13</v>
          </cell>
        </row>
        <row r="49">
          <cell r="C49" t="str">
            <v>UPA PAULISTA - CG Nº 003/2022</v>
          </cell>
          <cell r="E49" t="str">
            <v>CRISLANE DANTAS GOMES DE OLIVEIRA</v>
          </cell>
          <cell r="G49" t="str">
            <v>2 - Outros Profissionais da Saúde</v>
          </cell>
          <cell r="H49" t="str">
            <v>3222-05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3289.96</v>
          </cell>
          <cell r="X49">
            <v>0</v>
          </cell>
        </row>
        <row r="50">
          <cell r="C50" t="str">
            <v>UPA PAULISTA - CG Nº 003/2022</v>
          </cell>
          <cell r="E50" t="str">
            <v>CRISTIANO BATISTA LOPES</v>
          </cell>
          <cell r="G50" t="str">
            <v>3 - Administrativo</v>
          </cell>
          <cell r="H50" t="str">
            <v>5151-10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1654.71</v>
          </cell>
          <cell r="P50">
            <v>0</v>
          </cell>
          <cell r="Q50">
            <v>0</v>
          </cell>
          <cell r="R50">
            <v>820.2</v>
          </cell>
          <cell r="S50">
            <v>0</v>
          </cell>
          <cell r="W50">
            <v>266.24</v>
          </cell>
          <cell r="X50">
            <v>2208.67</v>
          </cell>
        </row>
        <row r="51">
          <cell r="C51" t="str">
            <v>UPA PAULISTA - CG Nº 003/2022</v>
          </cell>
          <cell r="E51" t="str">
            <v>CRISTIANO FELIX DOS SANTOS</v>
          </cell>
          <cell r="G51" t="str">
            <v>3 - Administrativo</v>
          </cell>
          <cell r="H51" t="str">
            <v>5143-10</v>
          </cell>
          <cell r="I51" t="str">
            <v>07/2026</v>
          </cell>
          <cell r="J51" t="str">
            <v>1 - Plantonista</v>
          </cell>
          <cell r="K51">
            <v>44</v>
          </cell>
          <cell r="L51">
            <v>1757.25</v>
          </cell>
          <cell r="P51">
            <v>0</v>
          </cell>
          <cell r="Q51">
            <v>0</v>
          </cell>
          <cell r="R51">
            <v>794.12</v>
          </cell>
          <cell r="S51">
            <v>0</v>
          </cell>
          <cell r="W51">
            <v>272.72000000000003</v>
          </cell>
          <cell r="X51">
            <v>2278.6499999999996</v>
          </cell>
        </row>
        <row r="52">
          <cell r="C52" t="str">
            <v>UPA PAULISTA - CG Nº 003/2022</v>
          </cell>
          <cell r="E52" t="str">
            <v xml:space="preserve">DAIANY GOMES TAVARES </v>
          </cell>
          <cell r="G52" t="str">
            <v>2 - Outros Profissionais da Saúde</v>
          </cell>
          <cell r="H52" t="str">
            <v>2235-05</v>
          </cell>
          <cell r="I52" t="str">
            <v>07/2026</v>
          </cell>
          <cell r="J52" t="str">
            <v>1 - Plantonista</v>
          </cell>
          <cell r="K52">
            <v>40</v>
          </cell>
          <cell r="L52">
            <v>2035.36</v>
          </cell>
          <cell r="P52">
            <v>0</v>
          </cell>
          <cell r="Q52">
            <v>0</v>
          </cell>
          <cell r="R52">
            <v>2642.74</v>
          </cell>
          <cell r="S52">
            <v>511.94</v>
          </cell>
          <cell r="W52">
            <v>563.39</v>
          </cell>
          <cell r="X52">
            <v>4626.6499999999987</v>
          </cell>
        </row>
        <row r="53">
          <cell r="C53" t="str">
            <v>UPA PAULISTA - CG Nº 003/2022</v>
          </cell>
          <cell r="E53" t="str">
            <v>DANIEL PRADO DE LIMA</v>
          </cell>
          <cell r="G53" t="str">
            <v>2 - Outros Profissionais da Saúde</v>
          </cell>
          <cell r="H53" t="str">
            <v>3222-05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2255.54</v>
          </cell>
          <cell r="S53">
            <v>0</v>
          </cell>
          <cell r="W53">
            <v>910.84</v>
          </cell>
          <cell r="X53">
            <v>2965.7</v>
          </cell>
        </row>
        <row r="54">
          <cell r="C54" t="str">
            <v>UPA PAULISTA - CG Nº 003/2022</v>
          </cell>
          <cell r="E54" t="str">
            <v>DANIELLE ALVES DO NASCIMENTO</v>
          </cell>
          <cell r="G54" t="str">
            <v>2 - Outros Profissionais da Saúde</v>
          </cell>
          <cell r="H54" t="str">
            <v>2235-05</v>
          </cell>
          <cell r="I54" t="str">
            <v>07/2026</v>
          </cell>
          <cell r="J54" t="str">
            <v>1 - Plantonista</v>
          </cell>
          <cell r="K54">
            <v>40</v>
          </cell>
          <cell r="L54">
            <v>2035.36</v>
          </cell>
          <cell r="P54">
            <v>0</v>
          </cell>
          <cell r="Q54">
            <v>0</v>
          </cell>
          <cell r="R54">
            <v>2745.41</v>
          </cell>
          <cell r="S54">
            <v>100</v>
          </cell>
          <cell r="W54">
            <v>659.11</v>
          </cell>
          <cell r="X54">
            <v>4221.66</v>
          </cell>
        </row>
        <row r="55">
          <cell r="C55" t="str">
            <v>UPA PAULISTA - CG Nº 003/2022</v>
          </cell>
          <cell r="E55" t="str">
            <v>DANIELLE VIANA DE ARAUJO</v>
          </cell>
          <cell r="G55" t="str">
            <v>2 - Outros Profissionais da Saúde</v>
          </cell>
          <cell r="H55" t="str">
            <v>2236-05</v>
          </cell>
          <cell r="I55" t="str">
            <v>07/2026</v>
          </cell>
          <cell r="J55" t="str">
            <v>1 - Plantonista</v>
          </cell>
          <cell r="K55">
            <v>30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4919.59</v>
          </cell>
          <cell r="X55">
            <v>0</v>
          </cell>
        </row>
        <row r="56">
          <cell r="C56" t="str">
            <v>UPA PAULISTA - CG Nº 003/2022</v>
          </cell>
          <cell r="E56" t="str">
            <v>DAVI ALYSON SANTANA DE LIMA</v>
          </cell>
          <cell r="G56" t="str">
            <v>2 - Outros Profissionais da Saúde</v>
          </cell>
          <cell r="H56" t="str">
            <v>3222-05</v>
          </cell>
          <cell r="I56" t="str">
            <v>07/2026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2028.2</v>
          </cell>
          <cell r="S56">
            <v>0</v>
          </cell>
          <cell r="W56">
            <v>879.98</v>
          </cell>
          <cell r="X56">
            <v>2769.22</v>
          </cell>
        </row>
        <row r="57">
          <cell r="C57" t="str">
            <v>UPA PAULISTA - CG Nº 003/2022</v>
          </cell>
          <cell r="E57" t="str">
            <v>DAVI LUCAS DA SILVA</v>
          </cell>
          <cell r="G57" t="str">
            <v>3 - Administrativo</v>
          </cell>
          <cell r="H57" t="str">
            <v>3132-20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2428.1999999999998</v>
          </cell>
          <cell r="P57">
            <v>0</v>
          </cell>
          <cell r="Q57">
            <v>0</v>
          </cell>
          <cell r="R57">
            <v>324.45999999999998</v>
          </cell>
          <cell r="S57">
            <v>0</v>
          </cell>
          <cell r="W57">
            <v>290.83</v>
          </cell>
          <cell r="X57">
            <v>2461.83</v>
          </cell>
        </row>
        <row r="58">
          <cell r="C58" t="str">
            <v>UPA PAULISTA - CG Nº 003/2022</v>
          </cell>
          <cell r="E58" t="str">
            <v>DEBORA NATHALIA ALVES DE  FARIAS BARBOSA</v>
          </cell>
          <cell r="G58" t="str">
            <v>2 - Outros Profissionais da Saúde</v>
          </cell>
          <cell r="H58" t="str">
            <v>2236-05</v>
          </cell>
          <cell r="I58" t="str">
            <v>07/2026</v>
          </cell>
          <cell r="J58" t="str">
            <v>1 - Plantonista</v>
          </cell>
          <cell r="K58">
            <v>30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4338.38</v>
          </cell>
          <cell r="X58">
            <v>0</v>
          </cell>
        </row>
        <row r="59">
          <cell r="C59" t="str">
            <v>UPA PAULISTA - CG Nº 003/2022</v>
          </cell>
          <cell r="E59" t="str">
            <v xml:space="preserve">DEIZE FERNANDA CARNEIRO DE ALBUQUERQUE 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2028.2</v>
          </cell>
          <cell r="S59">
            <v>100</v>
          </cell>
          <cell r="W59">
            <v>881.62</v>
          </cell>
          <cell r="X59">
            <v>2867.58</v>
          </cell>
        </row>
        <row r="60">
          <cell r="C60" t="str">
            <v>UPA PAULISTA - CG Nº 003/2022</v>
          </cell>
          <cell r="E60" t="str">
            <v>DIOGO MARQUES DA SILVA</v>
          </cell>
          <cell r="G60" t="str">
            <v>2 - Outros Profissionais da Saúde</v>
          </cell>
          <cell r="H60" t="str">
            <v>2234-05</v>
          </cell>
          <cell r="I60" t="str">
            <v>07/2026</v>
          </cell>
          <cell r="J60" t="str">
            <v>1 - Plantonista</v>
          </cell>
          <cell r="K60">
            <v>30</v>
          </cell>
          <cell r="L60">
            <v>4224.6899999999996</v>
          </cell>
          <cell r="P60">
            <v>0</v>
          </cell>
          <cell r="Q60">
            <v>0</v>
          </cell>
          <cell r="R60">
            <v>543.16999999999996</v>
          </cell>
          <cell r="S60">
            <v>0</v>
          </cell>
          <cell r="W60">
            <v>490.12</v>
          </cell>
          <cell r="X60">
            <v>4277.74</v>
          </cell>
        </row>
        <row r="61">
          <cell r="C61" t="str">
            <v>UPA PAULISTA - CG Nº 003/2022</v>
          </cell>
          <cell r="E61" t="str">
            <v>DORIS SANDRA PEREIRA DA SILVA</v>
          </cell>
          <cell r="G61" t="str">
            <v>3 - Administrativo</v>
          </cell>
          <cell r="H61" t="str">
            <v>4221-10</v>
          </cell>
          <cell r="I61" t="str">
            <v>07/2026</v>
          </cell>
          <cell r="J61" t="str">
            <v>1 - Plantonista</v>
          </cell>
          <cell r="K61">
            <v>44</v>
          </cell>
          <cell r="L61">
            <v>1667.19</v>
          </cell>
          <cell r="P61">
            <v>0</v>
          </cell>
          <cell r="Q61">
            <v>0</v>
          </cell>
          <cell r="R61">
            <v>573.55999999999995</v>
          </cell>
          <cell r="S61">
            <v>0</v>
          </cell>
          <cell r="W61">
            <v>244.76</v>
          </cell>
          <cell r="X61">
            <v>1995.99</v>
          </cell>
        </row>
        <row r="62">
          <cell r="C62" t="str">
            <v>UPA PAULISTA - CG Nº 003/2022</v>
          </cell>
          <cell r="E62" t="str">
            <v>DUCILENE FERREIRA DA SILVA</v>
          </cell>
          <cell r="G62" t="str">
            <v>3 - Administrativo</v>
          </cell>
          <cell r="H62" t="str">
            <v>5135-05</v>
          </cell>
          <cell r="I62" t="str">
            <v>07/2026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391.74</v>
          </cell>
          <cell r="S62">
            <v>0</v>
          </cell>
          <cell r="W62">
            <v>339.01</v>
          </cell>
          <cell r="X62">
            <v>1673.73</v>
          </cell>
        </row>
        <row r="63">
          <cell r="C63" t="str">
            <v>UPA PAULISTA - CG Nº 003/2022</v>
          </cell>
          <cell r="E63" t="str">
            <v>EDELGISE TAMIRES DA SILVA</v>
          </cell>
          <cell r="G63" t="str">
            <v>2 - Outros Profissionais da Saúde</v>
          </cell>
          <cell r="H63" t="str">
            <v>2234-05</v>
          </cell>
          <cell r="I63" t="str">
            <v>07/2026</v>
          </cell>
          <cell r="J63" t="str">
            <v>1 - Plantonista</v>
          </cell>
          <cell r="K63">
            <v>30</v>
          </cell>
          <cell r="L63">
            <v>4224.6899999999996</v>
          </cell>
          <cell r="P63">
            <v>0</v>
          </cell>
          <cell r="Q63">
            <v>0</v>
          </cell>
          <cell r="R63">
            <v>775.96</v>
          </cell>
          <cell r="S63">
            <v>0</v>
          </cell>
          <cell r="W63">
            <v>1906.72</v>
          </cell>
          <cell r="X63">
            <v>3093.9299999999994</v>
          </cell>
        </row>
        <row r="64">
          <cell r="C64" t="str">
            <v>UPA PAULISTA - CG Nº 003/2022</v>
          </cell>
          <cell r="E64" t="str">
            <v>EDSON BARBOSA TEIXEIRA</v>
          </cell>
          <cell r="G64" t="str">
            <v>2 - Outros Profissionais da Saúde</v>
          </cell>
          <cell r="H64" t="str">
            <v>3241-15</v>
          </cell>
          <cell r="I64" t="str">
            <v>07/2026</v>
          </cell>
          <cell r="J64" t="str">
            <v>1 - Plantonista</v>
          </cell>
          <cell r="K64">
            <v>24</v>
          </cell>
          <cell r="L64">
            <v>2732.27</v>
          </cell>
          <cell r="P64">
            <v>0</v>
          </cell>
          <cell r="Q64">
            <v>0</v>
          </cell>
          <cell r="R64">
            <v>1444.32</v>
          </cell>
          <cell r="S64">
            <v>0</v>
          </cell>
          <cell r="W64">
            <v>392.51</v>
          </cell>
          <cell r="X64">
            <v>3784.08</v>
          </cell>
        </row>
        <row r="65">
          <cell r="C65" t="str">
            <v>UPA PAULISTA - CG Nº 003/2022</v>
          </cell>
          <cell r="E65" t="str">
            <v>EDUARDO CAMPELO PABST</v>
          </cell>
          <cell r="G65" t="str">
            <v>4 - Assistência Odontológica</v>
          </cell>
          <cell r="H65" t="str">
            <v>2232-08</v>
          </cell>
          <cell r="I65" t="str">
            <v>07/2026</v>
          </cell>
          <cell r="J65" t="str">
            <v>1 - Plantonista</v>
          </cell>
          <cell r="K65">
            <v>12</v>
          </cell>
          <cell r="L65">
            <v>2714.31</v>
          </cell>
          <cell r="P65">
            <v>0</v>
          </cell>
          <cell r="Q65">
            <v>0</v>
          </cell>
          <cell r="R65">
            <v>324.2</v>
          </cell>
          <cell r="S65">
            <v>970</v>
          </cell>
          <cell r="W65">
            <v>437.03</v>
          </cell>
          <cell r="X65">
            <v>3571.4799999999996</v>
          </cell>
        </row>
        <row r="66">
          <cell r="C66" t="str">
            <v>UPA PAULISTA - CG Nº 003/2022</v>
          </cell>
          <cell r="E66" t="str">
            <v>EDUARDO JAIME DA SILVA</v>
          </cell>
          <cell r="G66" t="str">
            <v>2 - Outros Profissionais da Saúde</v>
          </cell>
          <cell r="H66" t="str">
            <v>3241-15</v>
          </cell>
          <cell r="I66" t="str">
            <v>07/2026</v>
          </cell>
          <cell r="J66" t="str">
            <v>1 - Plantonista</v>
          </cell>
          <cell r="K66">
            <v>24</v>
          </cell>
          <cell r="L66">
            <v>2732.27</v>
          </cell>
          <cell r="P66">
            <v>0</v>
          </cell>
          <cell r="Q66">
            <v>0</v>
          </cell>
          <cell r="R66">
            <v>1444.32</v>
          </cell>
          <cell r="S66">
            <v>0</v>
          </cell>
          <cell r="W66">
            <v>392.51</v>
          </cell>
          <cell r="X66">
            <v>3784.08</v>
          </cell>
        </row>
        <row r="67">
          <cell r="C67" t="str">
            <v>UPA PAULISTA - CG Nº 003/2022</v>
          </cell>
          <cell r="E67" t="str">
            <v>ELAINE CRISTINA DA SILVA PEREIRA</v>
          </cell>
          <cell r="G67" t="str">
            <v>2 - Outros Profissionais da Saúde</v>
          </cell>
          <cell r="H67" t="str">
            <v>3222-05</v>
          </cell>
          <cell r="I67" t="str">
            <v>07/2026</v>
          </cell>
          <cell r="J67" t="str">
            <v>1 - Plantonista</v>
          </cell>
          <cell r="K67">
            <v>44</v>
          </cell>
          <cell r="L67">
            <v>0</v>
          </cell>
          <cell r="P67">
            <v>2765.16</v>
          </cell>
          <cell r="Q67">
            <v>0</v>
          </cell>
          <cell r="R67">
            <v>1843.81</v>
          </cell>
          <cell r="S67">
            <v>0</v>
          </cell>
          <cell r="W67">
            <v>3034.01</v>
          </cell>
          <cell r="X67">
            <v>1574.9599999999991</v>
          </cell>
        </row>
        <row r="68">
          <cell r="C68" t="str">
            <v>UPA PAULISTA - CG Nº 003/2022</v>
          </cell>
          <cell r="E68" t="str">
            <v>ELAINE CRISTINA DOS SANTOS</v>
          </cell>
          <cell r="G68" t="str">
            <v>2 - Outros Profissionais da Saúde</v>
          </cell>
          <cell r="H68" t="str">
            <v>3222-05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3480.4</v>
          </cell>
          <cell r="X68">
            <v>0</v>
          </cell>
        </row>
        <row r="69">
          <cell r="C69" t="str">
            <v>UPA PAULISTA - CG Nº 003/2022</v>
          </cell>
          <cell r="E69" t="str">
            <v>ELAINE CRISTINA NEVES</v>
          </cell>
          <cell r="G69" t="str">
            <v>3 - Administrativo</v>
          </cell>
          <cell r="H69" t="str">
            <v>4110-05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1989.27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337.51</v>
          </cell>
          <cell r="X69">
            <v>1651.76</v>
          </cell>
        </row>
        <row r="70">
          <cell r="C70" t="str">
            <v>UPA PAULISTA - CG Nº 003/2022</v>
          </cell>
          <cell r="E70" t="str">
            <v>ELIANA DA SILVA BARROS LIRA</v>
          </cell>
          <cell r="G70" t="str">
            <v>2 - Outros Profissionais da Saúde</v>
          </cell>
          <cell r="H70" t="str">
            <v>3222-05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2028.2</v>
          </cell>
          <cell r="S70">
            <v>100</v>
          </cell>
          <cell r="W70">
            <v>924.96</v>
          </cell>
          <cell r="X70">
            <v>2824.24</v>
          </cell>
        </row>
        <row r="71">
          <cell r="C71" t="str">
            <v>UPA PAULISTA - CG Nº 003/2022</v>
          </cell>
          <cell r="E71" t="str">
            <v>ELIANA MARIA DUARTE DA SILVA FRANCA</v>
          </cell>
          <cell r="G71" t="str">
            <v>3 - Administrativo</v>
          </cell>
          <cell r="H71" t="str">
            <v>2234-45</v>
          </cell>
          <cell r="I71" t="str">
            <v>07/2026</v>
          </cell>
          <cell r="J71" t="str">
            <v>2 - Diarista</v>
          </cell>
          <cell r="K71">
            <v>30</v>
          </cell>
          <cell r="L71">
            <v>3550.34</v>
          </cell>
          <cell r="P71">
            <v>0</v>
          </cell>
          <cell r="Q71">
            <v>0</v>
          </cell>
          <cell r="R71">
            <v>1263.1199999999999</v>
          </cell>
          <cell r="S71">
            <v>1420.14</v>
          </cell>
          <cell r="W71">
            <v>1163.4100000000001</v>
          </cell>
          <cell r="X71">
            <v>5070.1900000000005</v>
          </cell>
        </row>
        <row r="72">
          <cell r="C72" t="str">
            <v>UPA PAULISTA - CG Nº 003/2022</v>
          </cell>
          <cell r="E72" t="str">
            <v>ELISANGELA MARIA SALES DA SILVA</v>
          </cell>
          <cell r="G72" t="str">
            <v>2 - Outros Profissionais da Saúde</v>
          </cell>
          <cell r="H72" t="str">
            <v>3222-05</v>
          </cell>
          <cell r="I72" t="str">
            <v>07/2026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2206.8200000000002</v>
          </cell>
          <cell r="S72">
            <v>0</v>
          </cell>
          <cell r="W72">
            <v>1037.1400000000001</v>
          </cell>
          <cell r="X72">
            <v>2790.6800000000003</v>
          </cell>
        </row>
        <row r="73">
          <cell r="C73" t="str">
            <v>UPA PAULISTA - CG Nº 003/2022</v>
          </cell>
          <cell r="E73" t="str">
            <v>ELLEN KETLY OLIVEIRA DOS SANTOS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1 - Plantonista</v>
          </cell>
          <cell r="K73">
            <v>44</v>
          </cell>
          <cell r="L73">
            <v>0</v>
          </cell>
          <cell r="P73">
            <v>0</v>
          </cell>
          <cell r="Q73">
            <v>0</v>
          </cell>
          <cell r="R73">
            <v>5814.58</v>
          </cell>
          <cell r="S73">
            <v>0</v>
          </cell>
          <cell r="W73">
            <v>889.99</v>
          </cell>
          <cell r="X73">
            <v>4924.59</v>
          </cell>
        </row>
        <row r="74">
          <cell r="C74" t="str">
            <v>UPA PAULISTA - CG Nº 003/2022</v>
          </cell>
          <cell r="E74" t="str">
            <v xml:space="preserve">ELON FERREIRA DE ARAUJO </v>
          </cell>
          <cell r="G74" t="str">
            <v>2 - Outros Profissionais da Saúde</v>
          </cell>
          <cell r="H74" t="str">
            <v>3222-05</v>
          </cell>
          <cell r="I74" t="str">
            <v>07/2026</v>
          </cell>
          <cell r="J74" t="str">
            <v>1 - Plantonista</v>
          </cell>
          <cell r="K74">
            <v>44</v>
          </cell>
          <cell r="L74">
            <v>1621</v>
          </cell>
          <cell r="P74">
            <v>0</v>
          </cell>
          <cell r="Q74">
            <v>0</v>
          </cell>
          <cell r="R74">
            <v>2255.54</v>
          </cell>
          <cell r="S74">
            <v>100</v>
          </cell>
          <cell r="W74">
            <v>431.98</v>
          </cell>
          <cell r="X74">
            <v>3544.56</v>
          </cell>
        </row>
        <row r="75">
          <cell r="C75" t="str">
            <v>UPA PAULISTA - CG Nº 003/2022</v>
          </cell>
          <cell r="E75" t="str">
            <v>EMERSON LEANDRO ARAUJO BARBOSA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2271.8000000000002</v>
          </cell>
          <cell r="S75">
            <v>100</v>
          </cell>
          <cell r="W75">
            <v>1070.5899999999999</v>
          </cell>
          <cell r="X75">
            <v>2922.21</v>
          </cell>
        </row>
        <row r="76">
          <cell r="C76" t="str">
            <v>UPA PAULISTA - CG Nº 003/2022</v>
          </cell>
          <cell r="E76" t="str">
            <v>EMILLY FERREIRA VIANNA DA SILVA</v>
          </cell>
          <cell r="G76" t="str">
            <v>3 - Administrativo</v>
          </cell>
          <cell r="H76" t="str">
            <v>4221-10</v>
          </cell>
          <cell r="I76" t="str">
            <v>07/2026</v>
          </cell>
          <cell r="J76" t="str">
            <v>2 - Diarista</v>
          </cell>
          <cell r="K76">
            <v>20</v>
          </cell>
          <cell r="L76">
            <v>761.55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109.32</v>
          </cell>
          <cell r="X76">
            <v>652.23</v>
          </cell>
        </row>
        <row r="77">
          <cell r="C77" t="str">
            <v>UPA PAULISTA - CG Nº 003/2022</v>
          </cell>
          <cell r="E77" t="str">
            <v>EMILY MICHELI DA SILVA</v>
          </cell>
          <cell r="G77" t="str">
            <v>3 - Administrativo</v>
          </cell>
          <cell r="H77" t="str">
            <v>4221-10</v>
          </cell>
          <cell r="I77" t="str">
            <v>07/2026</v>
          </cell>
          <cell r="J77" t="str">
            <v>1 - Plantonista</v>
          </cell>
          <cell r="K77">
            <v>44</v>
          </cell>
          <cell r="L77">
            <v>55.57</v>
          </cell>
          <cell r="P77">
            <v>2599.23</v>
          </cell>
          <cell r="Q77">
            <v>0</v>
          </cell>
          <cell r="R77">
            <v>21.15</v>
          </cell>
          <cell r="S77">
            <v>0</v>
          </cell>
          <cell r="W77">
            <v>2675.95</v>
          </cell>
          <cell r="X77">
            <v>4.5474735088646412E-13</v>
          </cell>
        </row>
        <row r="78">
          <cell r="C78" t="str">
            <v>UPA PAULISTA - CG Nº 003/2022</v>
          </cell>
          <cell r="E78" t="str">
            <v>ESTER FELIX DE OLIVEIRA FREIRE ALBUQUERQUE</v>
          </cell>
          <cell r="G78" t="str">
            <v>2 - Outros Profissionais da Saúde</v>
          </cell>
          <cell r="H78" t="str">
            <v>2235-05</v>
          </cell>
          <cell r="I78" t="str">
            <v>07/2026</v>
          </cell>
          <cell r="J78" t="str">
            <v>1 - Plantonista</v>
          </cell>
          <cell r="K78">
            <v>40</v>
          </cell>
          <cell r="L78">
            <v>1859.03</v>
          </cell>
          <cell r="P78">
            <v>0</v>
          </cell>
          <cell r="Q78">
            <v>0</v>
          </cell>
          <cell r="R78">
            <v>3114.36</v>
          </cell>
          <cell r="S78">
            <v>100</v>
          </cell>
          <cell r="W78">
            <v>514.55999999999995</v>
          </cell>
          <cell r="X78">
            <v>4558.83</v>
          </cell>
        </row>
        <row r="79">
          <cell r="C79" t="str">
            <v>UPA PAULISTA - CG Nº 003/2022</v>
          </cell>
          <cell r="E79" t="str">
            <v>EVELI RANIELE DA SILVA RAMOS</v>
          </cell>
          <cell r="G79" t="str">
            <v>2 - Outros Profissionais da Saúde</v>
          </cell>
          <cell r="H79" t="str">
            <v>3222-05</v>
          </cell>
          <cell r="I79" t="str">
            <v>07/2026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2028.2</v>
          </cell>
          <cell r="S79">
            <v>100</v>
          </cell>
          <cell r="W79">
            <v>451.96</v>
          </cell>
          <cell r="X79">
            <v>3297.24</v>
          </cell>
        </row>
        <row r="80">
          <cell r="C80" t="str">
            <v>UPA PAULISTA - CG Nº 003/2022</v>
          </cell>
          <cell r="E80" t="str">
            <v>EVELLYN EDUARDA ELIAS DE MENDONCA</v>
          </cell>
          <cell r="G80" t="str">
            <v>2 - Outros Profissionais da Saúde</v>
          </cell>
          <cell r="H80" t="str">
            <v>2235-05</v>
          </cell>
          <cell r="I80" t="str">
            <v>07/2026</v>
          </cell>
          <cell r="J80" t="str">
            <v>1 - Plantonista</v>
          </cell>
          <cell r="K80">
            <v>40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4863.13</v>
          </cell>
          <cell r="X80">
            <v>0</v>
          </cell>
        </row>
        <row r="81">
          <cell r="C81" t="str">
            <v>UPA PAULISTA - CG Nº 003/2022</v>
          </cell>
          <cell r="E81" t="str">
            <v>FABIANA MARIA DA SILVA</v>
          </cell>
          <cell r="G81" t="str">
            <v>2 - Outros Profissionais da Saúde</v>
          </cell>
          <cell r="H81" t="str">
            <v>3222-05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W81">
            <v>3971.46</v>
          </cell>
          <cell r="X81">
            <v>0</v>
          </cell>
        </row>
        <row r="82">
          <cell r="C82" t="str">
            <v>UPA PAULISTA - CG Nº 003/2022</v>
          </cell>
          <cell r="E82" t="str">
            <v xml:space="preserve">FABIANA SOARES DE FRANCA DOS PRAZERES </v>
          </cell>
          <cell r="G82" t="str">
            <v>2 - Outros Profissionais da Saúde</v>
          </cell>
          <cell r="H82" t="str">
            <v>2235-05</v>
          </cell>
          <cell r="I82" t="str">
            <v>07/2026</v>
          </cell>
          <cell r="J82" t="str">
            <v>1 - Plantonista</v>
          </cell>
          <cell r="K82">
            <v>40</v>
          </cell>
          <cell r="L82">
            <v>1859.03</v>
          </cell>
          <cell r="P82">
            <v>0</v>
          </cell>
          <cell r="Q82">
            <v>0</v>
          </cell>
          <cell r="R82">
            <v>3169.91</v>
          </cell>
          <cell r="S82">
            <v>602.25</v>
          </cell>
          <cell r="W82">
            <v>871.28</v>
          </cell>
          <cell r="X82">
            <v>4759.91</v>
          </cell>
        </row>
        <row r="83">
          <cell r="C83" t="str">
            <v>UPA PAULISTA - CG Nº 003/2022</v>
          </cell>
          <cell r="E83" t="str">
            <v>FABIOLA RIBEIRO FERREIRA DA SILVA VILA NOVA</v>
          </cell>
          <cell r="G83" t="str">
            <v>2 - Outros Profissionais da Saúde</v>
          </cell>
          <cell r="H83" t="str">
            <v>3222-05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2028.2</v>
          </cell>
          <cell r="S83">
            <v>0</v>
          </cell>
          <cell r="W83">
            <v>1002.31</v>
          </cell>
          <cell r="X83">
            <v>2646.89</v>
          </cell>
        </row>
        <row r="84">
          <cell r="C84" t="str">
            <v>UPA PAULISTA - CG Nº 003/2022</v>
          </cell>
          <cell r="E84" t="str">
            <v>FERNANDA CECILIA DE FREITAS</v>
          </cell>
          <cell r="G84" t="str">
            <v>3 - Administrativo</v>
          </cell>
          <cell r="H84" t="str">
            <v>4221-10</v>
          </cell>
          <cell r="I84" t="str">
            <v>07/2026</v>
          </cell>
          <cell r="J84" t="str">
            <v>1 - Plantonista</v>
          </cell>
          <cell r="K84">
            <v>44</v>
          </cell>
          <cell r="L84">
            <v>1667.19</v>
          </cell>
          <cell r="P84">
            <v>0</v>
          </cell>
          <cell r="Q84">
            <v>0</v>
          </cell>
          <cell r="R84">
            <v>573.55999999999995</v>
          </cell>
          <cell r="S84">
            <v>0</v>
          </cell>
          <cell r="W84">
            <v>594.89</v>
          </cell>
          <cell r="X84">
            <v>1645.8600000000001</v>
          </cell>
        </row>
        <row r="85">
          <cell r="C85" t="str">
            <v>UPA PAULISTA - CG Nº 003/2022</v>
          </cell>
          <cell r="E85" t="str">
            <v>FERNANDA SOARES DA SILVA</v>
          </cell>
          <cell r="G85" t="str">
            <v>3 - Administrativo</v>
          </cell>
          <cell r="H85" t="str">
            <v>4221-10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1667.19</v>
          </cell>
          <cell r="P85">
            <v>0</v>
          </cell>
          <cell r="Q85">
            <v>0</v>
          </cell>
          <cell r="R85">
            <v>556.96</v>
          </cell>
          <cell r="S85">
            <v>0</v>
          </cell>
          <cell r="W85">
            <v>1029.83</v>
          </cell>
          <cell r="X85">
            <v>1194.3200000000002</v>
          </cell>
        </row>
        <row r="86">
          <cell r="C86" t="str">
            <v>UPA PAULISTA - CG Nº 003/2022</v>
          </cell>
          <cell r="E86" t="str">
            <v>FERNANDO LUCENA CORREIA DE BARROS E SILVA</v>
          </cell>
          <cell r="G86" t="str">
            <v>2 - Outros Profissionais da Saúde</v>
          </cell>
          <cell r="H86" t="str">
            <v>3241-15</v>
          </cell>
          <cell r="I86" t="str">
            <v>07/2026</v>
          </cell>
          <cell r="J86" t="str">
            <v>1 - Plantonista</v>
          </cell>
          <cell r="K86">
            <v>24</v>
          </cell>
          <cell r="L86">
            <v>2732.27</v>
          </cell>
          <cell r="P86">
            <v>0</v>
          </cell>
          <cell r="Q86">
            <v>0</v>
          </cell>
          <cell r="R86">
            <v>1883.52</v>
          </cell>
          <cell r="S86">
            <v>0</v>
          </cell>
          <cell r="W86">
            <v>908.09</v>
          </cell>
          <cell r="X86">
            <v>3707.7</v>
          </cell>
        </row>
        <row r="87">
          <cell r="C87" t="str">
            <v>UPA PAULISTA - CG Nº 003/2022</v>
          </cell>
          <cell r="E87" t="str">
            <v>FLAVIA DANIELA CAMPOS LIMA</v>
          </cell>
          <cell r="G87" t="str">
            <v>2 - Outros Profissionais da Saúde</v>
          </cell>
          <cell r="H87" t="str">
            <v>3222-05</v>
          </cell>
          <cell r="I87" t="str">
            <v>07/2026</v>
          </cell>
          <cell r="J87" t="str">
            <v>1 - Plantonista</v>
          </cell>
          <cell r="K87">
            <v>44</v>
          </cell>
          <cell r="L87">
            <v>1621</v>
          </cell>
          <cell r="P87">
            <v>0</v>
          </cell>
          <cell r="Q87">
            <v>0</v>
          </cell>
          <cell r="R87">
            <v>2271.8000000000002</v>
          </cell>
          <cell r="S87">
            <v>100</v>
          </cell>
          <cell r="W87">
            <v>561.41</v>
          </cell>
          <cell r="X87">
            <v>3431.3900000000003</v>
          </cell>
        </row>
        <row r="88">
          <cell r="C88" t="str">
            <v>UPA PAULISTA - CG Nº 003/2022</v>
          </cell>
          <cell r="E88" t="str">
            <v xml:space="preserve">FLAVIA FRANCISCA DE ASSIS 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2239.31</v>
          </cell>
          <cell r="S88">
            <v>50</v>
          </cell>
          <cell r="W88">
            <v>1137.8</v>
          </cell>
          <cell r="X88">
            <v>2772.51</v>
          </cell>
        </row>
        <row r="89">
          <cell r="C89" t="str">
            <v>UPA PAULISTA - CG Nº 003/2022</v>
          </cell>
          <cell r="E89" t="str">
            <v>GABRIEL MOURA POLARI DE MELO</v>
          </cell>
          <cell r="G89" t="str">
            <v>2 - Outros Profissionais da Saúde</v>
          </cell>
          <cell r="H89" t="str">
            <v>3222-05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2271.8000000000002</v>
          </cell>
          <cell r="S89">
            <v>0</v>
          </cell>
          <cell r="W89">
            <v>465.95</v>
          </cell>
          <cell r="X89">
            <v>3426.8500000000004</v>
          </cell>
        </row>
        <row r="90">
          <cell r="C90" t="str">
            <v>UPA PAULISTA - CG Nº 003/2022</v>
          </cell>
          <cell r="E90" t="str">
            <v>GIRLEYDE MUNIZ DOS SANTOS</v>
          </cell>
          <cell r="G90" t="str">
            <v>2 - Outros Profissionais da Saúde</v>
          </cell>
          <cell r="H90" t="str">
            <v>3222-05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2271.8000000000002</v>
          </cell>
          <cell r="S90">
            <v>100</v>
          </cell>
          <cell r="W90">
            <v>738.92</v>
          </cell>
          <cell r="X90">
            <v>3253.88</v>
          </cell>
        </row>
        <row r="91">
          <cell r="C91" t="str">
            <v>UPA PAULISTA - CG Nº 003/2022</v>
          </cell>
          <cell r="E91" t="str">
            <v>GIRLIANA GALINDO DOS SANTOS FERREIRA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1512.93</v>
          </cell>
          <cell r="P91">
            <v>0</v>
          </cell>
          <cell r="Q91">
            <v>0</v>
          </cell>
          <cell r="R91">
            <v>2233.91</v>
          </cell>
          <cell r="S91">
            <v>0</v>
          </cell>
          <cell r="W91">
            <v>993.89</v>
          </cell>
          <cell r="X91">
            <v>2752.9500000000003</v>
          </cell>
        </row>
        <row r="92">
          <cell r="C92" t="str">
            <v>UPA PAULISTA - CG Nº 003/2022</v>
          </cell>
          <cell r="E92" t="str">
            <v>GIULIETH LUIZA MARTINS CANDIDO DOS SANTOS</v>
          </cell>
          <cell r="G92" t="str">
            <v>2 - Outros Profissionais da Saúde</v>
          </cell>
          <cell r="H92" t="str">
            <v>3222-05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2028.2</v>
          </cell>
          <cell r="S92">
            <v>0</v>
          </cell>
          <cell r="W92">
            <v>342.7</v>
          </cell>
          <cell r="X92">
            <v>3306.5</v>
          </cell>
        </row>
        <row r="93">
          <cell r="C93" t="str">
            <v>UPA PAULISTA - CG Nº 003/2022</v>
          </cell>
          <cell r="E93" t="str">
            <v>GRACIENE DOS SANTOS VENTURA</v>
          </cell>
          <cell r="G93" t="str">
            <v>3 - Administrativo</v>
          </cell>
          <cell r="H93" t="str">
            <v>5135-05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1654.71</v>
          </cell>
          <cell r="P93">
            <v>0</v>
          </cell>
          <cell r="Q93">
            <v>0</v>
          </cell>
          <cell r="R93">
            <v>572.20000000000005</v>
          </cell>
          <cell r="S93">
            <v>0</v>
          </cell>
          <cell r="W93">
            <v>887.87</v>
          </cell>
          <cell r="X93">
            <v>1339.04</v>
          </cell>
        </row>
        <row r="94">
          <cell r="C94" t="str">
            <v>UPA PAULISTA - CG Nº 003/2022</v>
          </cell>
          <cell r="E94" t="str">
            <v>GUILHERME HENRIQUE CORREIA DOS SANTOS</v>
          </cell>
          <cell r="G94" t="str">
            <v>3 - Administrativo</v>
          </cell>
          <cell r="H94" t="str">
            <v>7823-20</v>
          </cell>
          <cell r="I94" t="str">
            <v>07/2026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386.52</v>
          </cell>
          <cell r="S94">
            <v>0</v>
          </cell>
          <cell r="W94">
            <v>776.03</v>
          </cell>
          <cell r="X94">
            <v>1231.49</v>
          </cell>
        </row>
        <row r="95">
          <cell r="C95" t="str">
            <v>UPA PAULISTA - CG Nº 003/2022</v>
          </cell>
          <cell r="E95" t="str">
            <v>HANNA MARTINIANO LIMA</v>
          </cell>
          <cell r="G95" t="str">
            <v>3 - Administrativo</v>
          </cell>
          <cell r="H95" t="str">
            <v>4221-10</v>
          </cell>
          <cell r="I95" t="str">
            <v>07/2026</v>
          </cell>
          <cell r="J95" t="str">
            <v>2 - Diarista</v>
          </cell>
          <cell r="K95">
            <v>20</v>
          </cell>
          <cell r="L95">
            <v>0</v>
          </cell>
          <cell r="P95">
            <v>1018.01</v>
          </cell>
          <cell r="Q95">
            <v>0</v>
          </cell>
          <cell r="R95">
            <v>16.21</v>
          </cell>
          <cell r="S95">
            <v>0</v>
          </cell>
          <cell r="W95">
            <v>1034.22</v>
          </cell>
          <cell r="X95">
            <v>0</v>
          </cell>
        </row>
        <row r="96">
          <cell r="C96" t="str">
            <v>UPA PAULISTA - CG Nº 003/2022</v>
          </cell>
          <cell r="E96" t="str">
            <v>HEITOR CESAR RODRIGUES CAVALCANTI</v>
          </cell>
          <cell r="G96" t="str">
            <v>3 - Administrativo</v>
          </cell>
          <cell r="H96" t="str">
            <v>7823-20</v>
          </cell>
          <cell r="I96" t="str">
            <v>07/2026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353.64</v>
          </cell>
          <cell r="S96">
            <v>0</v>
          </cell>
          <cell r="W96">
            <v>169.6</v>
          </cell>
          <cell r="X96">
            <v>1805.04</v>
          </cell>
        </row>
        <row r="97">
          <cell r="C97" t="str">
            <v>UPA PAULISTA - CG Nº 003/2022</v>
          </cell>
          <cell r="E97" t="str">
            <v xml:space="preserve">IRANEIDE URSULINO DOS SANTOS </v>
          </cell>
          <cell r="G97" t="str">
            <v>2 - Outros Profissionais da Saúde</v>
          </cell>
          <cell r="H97" t="str">
            <v>2235-05</v>
          </cell>
          <cell r="I97" t="str">
            <v>07/2026</v>
          </cell>
          <cell r="J97" t="str">
            <v>1 - Plantonista</v>
          </cell>
          <cell r="K97">
            <v>40</v>
          </cell>
          <cell r="L97">
            <v>2035.36</v>
          </cell>
          <cell r="P97">
            <v>0</v>
          </cell>
          <cell r="Q97">
            <v>0</v>
          </cell>
          <cell r="R97">
            <v>2648.46</v>
          </cell>
          <cell r="S97">
            <v>311.94</v>
          </cell>
          <cell r="W97">
            <v>503.95</v>
          </cell>
          <cell r="X97">
            <v>4491.8099999999995</v>
          </cell>
        </row>
        <row r="98">
          <cell r="C98" t="str">
            <v>UPA PAULISTA - CG Nº 003/2022</v>
          </cell>
          <cell r="E98" t="str">
            <v>ISAQUE VALONGUEIRO CAVALCANTI FILHO</v>
          </cell>
          <cell r="G98" t="str">
            <v>3 - Administrativo</v>
          </cell>
          <cell r="H98" t="str">
            <v>7823-20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4462.12</v>
          </cell>
          <cell r="X98">
            <v>0</v>
          </cell>
        </row>
        <row r="99">
          <cell r="C99" t="str">
            <v>UPA PAULISTA - CG Nº 003/2022</v>
          </cell>
          <cell r="E99" t="str">
            <v>IZABEL MARIA DA SILVA</v>
          </cell>
          <cell r="G99" t="str">
            <v>2 - Outros Profissionais da Saúde</v>
          </cell>
          <cell r="H99" t="str">
            <v>2235-05</v>
          </cell>
          <cell r="I99" t="str">
            <v>07/2026</v>
          </cell>
          <cell r="J99" t="str">
            <v>1 - Plantonista</v>
          </cell>
          <cell r="K99">
            <v>40</v>
          </cell>
          <cell r="L99">
            <v>1859.03</v>
          </cell>
          <cell r="P99">
            <v>0</v>
          </cell>
          <cell r="Q99">
            <v>0</v>
          </cell>
          <cell r="R99">
            <v>3086.98</v>
          </cell>
          <cell r="S99">
            <v>100</v>
          </cell>
          <cell r="W99">
            <v>752.46</v>
          </cell>
          <cell r="X99">
            <v>4293.55</v>
          </cell>
        </row>
        <row r="100">
          <cell r="C100" t="str">
            <v>UPA PAULISTA - CG Nº 003/2022</v>
          </cell>
          <cell r="E100" t="str">
            <v>IZABELLE RAMONA BEZERRA DOS SANTOS</v>
          </cell>
          <cell r="G100" t="str">
            <v>2 - Outros Profissionais da Saúde</v>
          </cell>
          <cell r="H100" t="str">
            <v>2235-05</v>
          </cell>
          <cell r="I100" t="str">
            <v>07/2026</v>
          </cell>
          <cell r="J100" t="str">
            <v>1 - Plantonista</v>
          </cell>
          <cell r="K100">
            <v>40</v>
          </cell>
          <cell r="L100">
            <v>0</v>
          </cell>
          <cell r="P100">
            <v>5706.72</v>
          </cell>
          <cell r="Q100">
            <v>0</v>
          </cell>
          <cell r="R100">
            <v>2424.33</v>
          </cell>
          <cell r="S100">
            <v>0</v>
          </cell>
          <cell r="W100">
            <v>6210.84</v>
          </cell>
          <cell r="X100">
            <v>1920.21</v>
          </cell>
        </row>
        <row r="101">
          <cell r="C101" t="str">
            <v>UPA PAULISTA - CG Nº 003/2022</v>
          </cell>
          <cell r="E101" t="str">
            <v>JACIRA MARIA DA SILVA</v>
          </cell>
          <cell r="G101" t="str">
            <v>2 - Outros Profissionais da Saúde</v>
          </cell>
          <cell r="H101" t="str">
            <v>3222-05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0</v>
          </cell>
          <cell r="P101">
            <v>2710.27</v>
          </cell>
          <cell r="Q101">
            <v>0</v>
          </cell>
          <cell r="R101">
            <v>1791.07</v>
          </cell>
          <cell r="S101">
            <v>0</v>
          </cell>
          <cell r="W101">
            <v>2926.38</v>
          </cell>
          <cell r="X101">
            <v>1574.96</v>
          </cell>
        </row>
        <row r="102">
          <cell r="C102" t="str">
            <v>UPA PAULISTA - CG Nº 003/2022</v>
          </cell>
          <cell r="E102" t="str">
            <v>JANAINA CARLA DA COSTA CAVALCANTI</v>
          </cell>
          <cell r="G102" t="str">
            <v>2 - Outros Profissionais da Saúde</v>
          </cell>
          <cell r="H102" t="str">
            <v>2235-05</v>
          </cell>
          <cell r="I102" t="str">
            <v>07/2026</v>
          </cell>
          <cell r="J102" t="str">
            <v>1 - Plantonista</v>
          </cell>
          <cell r="K102">
            <v>40</v>
          </cell>
          <cell r="L102">
            <v>1859.03</v>
          </cell>
          <cell r="P102">
            <v>0</v>
          </cell>
          <cell r="Q102">
            <v>0</v>
          </cell>
          <cell r="R102">
            <v>3084.27</v>
          </cell>
          <cell r="S102">
            <v>100</v>
          </cell>
          <cell r="W102">
            <v>513.49</v>
          </cell>
          <cell r="X102">
            <v>4529.8100000000004</v>
          </cell>
        </row>
        <row r="103">
          <cell r="C103" t="str">
            <v>UPA PAULISTA - CG Nº 003/2022</v>
          </cell>
          <cell r="E103" t="str">
            <v>JANAINA MARIA GOMES</v>
          </cell>
          <cell r="G103" t="str">
            <v>2 - Outros Profissionais da Saúde</v>
          </cell>
          <cell r="H103" t="str">
            <v>2235-05</v>
          </cell>
          <cell r="I103" t="str">
            <v>07/2026</v>
          </cell>
          <cell r="J103" t="str">
            <v>1 - Plantonista</v>
          </cell>
          <cell r="K103">
            <v>40</v>
          </cell>
          <cell r="L103">
            <v>0</v>
          </cell>
          <cell r="P103">
            <v>3686.96</v>
          </cell>
          <cell r="Q103">
            <v>0</v>
          </cell>
          <cell r="R103">
            <v>2507.94</v>
          </cell>
          <cell r="S103">
            <v>102.25</v>
          </cell>
          <cell r="W103">
            <v>4114.84</v>
          </cell>
          <cell r="X103">
            <v>2182.3099999999995</v>
          </cell>
        </row>
        <row r="104">
          <cell r="C104" t="str">
            <v>UPA PAULISTA - CG Nº 003/2022</v>
          </cell>
          <cell r="E104" t="str">
            <v>JAQUEANNY BARBOSA DOS SANTOS</v>
          </cell>
          <cell r="G104" t="str">
            <v>2 - Outros Profissionais da Saúde</v>
          </cell>
          <cell r="H104" t="str">
            <v>2235-05</v>
          </cell>
          <cell r="I104" t="str">
            <v>07/2026</v>
          </cell>
          <cell r="J104" t="str">
            <v>1 - Plantonista</v>
          </cell>
          <cell r="K104">
            <v>40</v>
          </cell>
          <cell r="L104">
            <v>2035.36</v>
          </cell>
          <cell r="P104">
            <v>0</v>
          </cell>
          <cell r="Q104">
            <v>0</v>
          </cell>
          <cell r="R104">
            <v>2969.08</v>
          </cell>
          <cell r="S104">
            <v>311.94</v>
          </cell>
          <cell r="W104">
            <v>1446.83</v>
          </cell>
          <cell r="X104">
            <v>3869.5499999999993</v>
          </cell>
        </row>
        <row r="105">
          <cell r="C105" t="str">
            <v>UPA PAULISTA - CG Nº 003/2022</v>
          </cell>
          <cell r="E105" t="str">
            <v>JAQUELINE INACIO DA SILVA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0</v>
          </cell>
          <cell r="P105">
            <v>2710.27</v>
          </cell>
          <cell r="Q105">
            <v>0</v>
          </cell>
          <cell r="R105">
            <v>1841.07</v>
          </cell>
          <cell r="S105">
            <v>0</v>
          </cell>
          <cell r="W105">
            <v>2976.38</v>
          </cell>
          <cell r="X105">
            <v>1574.96</v>
          </cell>
        </row>
        <row r="106">
          <cell r="C106" t="str">
            <v>UPA PAULISTA - CG Nº 003/2022</v>
          </cell>
          <cell r="E106" t="str">
            <v>JESSICA DOMINGOS DA SILVA NUNES</v>
          </cell>
          <cell r="G106" t="str">
            <v>3 - Administrativo</v>
          </cell>
          <cell r="H106" t="str">
            <v>5211-30</v>
          </cell>
          <cell r="I106" t="str">
            <v>07/2026</v>
          </cell>
          <cell r="J106" t="str">
            <v>1 - Plantonista</v>
          </cell>
          <cell r="K106">
            <v>44</v>
          </cell>
          <cell r="L106">
            <v>1764.53</v>
          </cell>
          <cell r="P106">
            <v>0</v>
          </cell>
          <cell r="Q106">
            <v>0</v>
          </cell>
          <cell r="R106">
            <v>381</v>
          </cell>
          <cell r="S106">
            <v>0</v>
          </cell>
          <cell r="W106">
            <v>327.66000000000003</v>
          </cell>
          <cell r="X106">
            <v>1817.8699999999997</v>
          </cell>
        </row>
        <row r="107">
          <cell r="C107" t="str">
            <v>UPA PAULISTA - CG Nº 003/2022</v>
          </cell>
          <cell r="E107" t="str">
            <v>JESSICA KELLY FERREIRA CAMPOS</v>
          </cell>
          <cell r="G107" t="str">
            <v>2 - Outros Profissionais da Saúde</v>
          </cell>
          <cell r="H107" t="str">
            <v>3222-05</v>
          </cell>
          <cell r="I107" t="str">
            <v>07/2026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2109.2199999999998</v>
          </cell>
          <cell r="S107">
            <v>100</v>
          </cell>
          <cell r="W107">
            <v>1059.98</v>
          </cell>
          <cell r="X107">
            <v>2770.24</v>
          </cell>
        </row>
        <row r="108">
          <cell r="C108" t="str">
            <v>UPA PAULISTA - CG Nº 003/2022</v>
          </cell>
          <cell r="E108" t="str">
            <v>JESSICA ULIANE SILVA DO NASCIMENTO</v>
          </cell>
          <cell r="G108" t="str">
            <v>2 - Outros Profissionais da Saúde</v>
          </cell>
          <cell r="H108" t="str">
            <v>3222-05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2076.91</v>
          </cell>
          <cell r="S108">
            <v>100</v>
          </cell>
          <cell r="W108">
            <v>901.57</v>
          </cell>
          <cell r="X108">
            <v>2896.3399999999997</v>
          </cell>
        </row>
        <row r="109">
          <cell r="C109" t="str">
            <v>UPA PAULISTA - CG Nº 003/2022</v>
          </cell>
          <cell r="E109" t="str">
            <v>JHONATA SILVA BARBOSA</v>
          </cell>
          <cell r="G109" t="str">
            <v>2 - Outros Profissionais da Saúde</v>
          </cell>
          <cell r="H109" t="str">
            <v>3222-05</v>
          </cell>
          <cell r="I109" t="str">
            <v>07/2026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2288.02</v>
          </cell>
          <cell r="S109">
            <v>100</v>
          </cell>
          <cell r="W109">
            <v>466.93</v>
          </cell>
          <cell r="X109">
            <v>3542.09</v>
          </cell>
        </row>
        <row r="110">
          <cell r="C110" t="str">
            <v>UPA PAULISTA - CG Nº 003/2022</v>
          </cell>
          <cell r="E110" t="str">
            <v>JOANA KARLA MELO DOS SANTOS</v>
          </cell>
          <cell r="G110" t="str">
            <v>2 - Outros Profissionais da Saúde</v>
          </cell>
          <cell r="H110" t="str">
            <v>2235-05</v>
          </cell>
          <cell r="I110" t="str">
            <v>07/2026</v>
          </cell>
          <cell r="J110" t="str">
            <v>1 - Plantonista</v>
          </cell>
          <cell r="K110">
            <v>40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3850.3</v>
          </cell>
          <cell r="X110">
            <v>0</v>
          </cell>
        </row>
        <row r="111">
          <cell r="C111" t="str">
            <v>UPA PAULISTA - CG Nº 003/2022</v>
          </cell>
          <cell r="E111" t="str">
            <v>JOAO BISPO DOS SANTOS</v>
          </cell>
          <cell r="G111" t="str">
            <v>3 - Administrativo</v>
          </cell>
          <cell r="H111" t="str">
            <v>7823-20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2549</v>
          </cell>
          <cell r="X111">
            <v>0</v>
          </cell>
        </row>
        <row r="112">
          <cell r="C112" t="str">
            <v>UPA PAULISTA - CG Nº 003/2022</v>
          </cell>
          <cell r="E112" t="str">
            <v>JOAO GABRIEL PACHECO RAPOSO</v>
          </cell>
          <cell r="G112" t="str">
            <v>3 - Administrativo</v>
          </cell>
          <cell r="H112" t="str">
            <v>4221-10</v>
          </cell>
          <cell r="I112" t="str">
            <v>07/2026</v>
          </cell>
          <cell r="J112" t="str">
            <v>2 - Diarista</v>
          </cell>
          <cell r="K112">
            <v>20</v>
          </cell>
          <cell r="L112">
            <v>0</v>
          </cell>
          <cell r="P112">
            <v>1018.01</v>
          </cell>
          <cell r="Q112">
            <v>0</v>
          </cell>
          <cell r="R112">
            <v>16.21</v>
          </cell>
          <cell r="S112">
            <v>0</v>
          </cell>
          <cell r="W112">
            <v>1034.22</v>
          </cell>
          <cell r="X112">
            <v>0</v>
          </cell>
        </row>
        <row r="113">
          <cell r="C113" t="str">
            <v>UPA PAULISTA - CG Nº 003/2022</v>
          </cell>
          <cell r="E113" t="str">
            <v>JOAO PAULO LIRA DE SOUZA</v>
          </cell>
          <cell r="G113" t="str">
            <v>2 - Outros Profissionais da Saúde</v>
          </cell>
          <cell r="H113" t="str">
            <v>3222-05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4086.14</v>
          </cell>
          <cell r="X113">
            <v>0</v>
          </cell>
        </row>
        <row r="114">
          <cell r="C114" t="str">
            <v>UPA PAULISTA - CG Nº 003/2022</v>
          </cell>
          <cell r="E114" t="str">
            <v>JOHNATTAN HENRIQUE RAMOS MUNIZ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2028.2</v>
          </cell>
          <cell r="S114">
            <v>100</v>
          </cell>
          <cell r="W114">
            <v>501.96</v>
          </cell>
          <cell r="X114">
            <v>3247.24</v>
          </cell>
        </row>
        <row r="115">
          <cell r="C115" t="str">
            <v>UPA PAULISTA - CG Nº 003/2022</v>
          </cell>
          <cell r="E115" t="str">
            <v xml:space="preserve">JOSE EDSON FERNANDES DA SILVA </v>
          </cell>
          <cell r="G115" t="str">
            <v>3 - Administrativo</v>
          </cell>
          <cell r="H115" t="str">
            <v>5143-10</v>
          </cell>
          <cell r="I115" t="str">
            <v>07/2026</v>
          </cell>
          <cell r="J115" t="str">
            <v>1 - Plantonista</v>
          </cell>
          <cell r="K115">
            <v>44</v>
          </cell>
          <cell r="L115">
            <v>1823.49</v>
          </cell>
          <cell r="P115">
            <v>0</v>
          </cell>
          <cell r="Q115">
            <v>0</v>
          </cell>
          <cell r="R115">
            <v>547.04999999999995</v>
          </cell>
          <cell r="S115">
            <v>0</v>
          </cell>
          <cell r="W115">
            <v>365.85</v>
          </cell>
          <cell r="X115">
            <v>2004.69</v>
          </cell>
        </row>
        <row r="116">
          <cell r="C116" t="str">
            <v>UPA PAULISTA - CG Nº 003/2022</v>
          </cell>
          <cell r="E116" t="str">
            <v>JOSE EDSON SILVA NASCIMENTO</v>
          </cell>
          <cell r="G116" t="str">
            <v>2 - Outros Profissionais da Saúde</v>
          </cell>
          <cell r="H116" t="str">
            <v>3241-15</v>
          </cell>
          <cell r="I116" t="str">
            <v>07/2026</v>
          </cell>
          <cell r="J116" t="str">
            <v>1 - Plantonista</v>
          </cell>
          <cell r="K116">
            <v>24</v>
          </cell>
          <cell r="L116">
            <v>2732.27</v>
          </cell>
          <cell r="P116">
            <v>0</v>
          </cell>
          <cell r="Q116">
            <v>0</v>
          </cell>
          <cell r="R116">
            <v>1444.32</v>
          </cell>
          <cell r="S116">
            <v>0</v>
          </cell>
          <cell r="W116">
            <v>412.41</v>
          </cell>
          <cell r="X116">
            <v>3764.1800000000003</v>
          </cell>
        </row>
        <row r="117">
          <cell r="C117" t="str">
            <v>UPA PAULISTA - CG Nº 003/2022</v>
          </cell>
          <cell r="E117" t="str">
            <v>JOSELANIA MARIA DA SILVA</v>
          </cell>
          <cell r="G117" t="str">
            <v>3 - Administrativo</v>
          </cell>
          <cell r="H117" t="str">
            <v>4101-05</v>
          </cell>
          <cell r="I117" t="str">
            <v>07/2026</v>
          </cell>
          <cell r="J117" t="str">
            <v>2 - Diarista</v>
          </cell>
          <cell r="K117">
            <v>44</v>
          </cell>
          <cell r="L117">
            <v>3739.82</v>
          </cell>
          <cell r="P117">
            <v>0</v>
          </cell>
          <cell r="Q117">
            <v>0</v>
          </cell>
          <cell r="R117">
            <v>160</v>
          </cell>
          <cell r="S117">
            <v>0</v>
          </cell>
          <cell r="W117">
            <v>1439.22</v>
          </cell>
          <cell r="X117">
            <v>2460.6000000000004</v>
          </cell>
        </row>
        <row r="118">
          <cell r="C118" t="str">
            <v>UPA PAULISTA - CG Nº 003/2022</v>
          </cell>
          <cell r="E118" t="str">
            <v>JOSENILDA MARIA DA SILVA</v>
          </cell>
          <cell r="G118" t="str">
            <v>3 - Administrativo</v>
          </cell>
          <cell r="H118" t="str">
            <v>4221-10</v>
          </cell>
          <cell r="I118" t="str">
            <v>07/2026</v>
          </cell>
          <cell r="J118" t="str">
            <v>1 - Plantonista</v>
          </cell>
          <cell r="K118">
            <v>44</v>
          </cell>
          <cell r="L118">
            <v>1667.19</v>
          </cell>
          <cell r="P118">
            <v>0</v>
          </cell>
          <cell r="Q118">
            <v>0</v>
          </cell>
          <cell r="R118">
            <v>324.2</v>
          </cell>
          <cell r="S118">
            <v>0</v>
          </cell>
          <cell r="W118">
            <v>322.35000000000002</v>
          </cell>
          <cell r="X118">
            <v>1669.04</v>
          </cell>
        </row>
        <row r="119">
          <cell r="C119" t="str">
            <v>UPA PAULISTA - CG Nº 003/2022</v>
          </cell>
          <cell r="E119" t="str">
            <v>JOSENILSON FERREIRA DA SILVA</v>
          </cell>
          <cell r="G119" t="str">
            <v>3 - Administrativo</v>
          </cell>
          <cell r="H119" t="str">
            <v>5143-10</v>
          </cell>
          <cell r="I119" t="str">
            <v>07/2026</v>
          </cell>
          <cell r="J119" t="str">
            <v>1 - Plantonista</v>
          </cell>
          <cell r="K119">
            <v>44</v>
          </cell>
          <cell r="L119">
            <v>1823.49</v>
          </cell>
          <cell r="P119">
            <v>0</v>
          </cell>
          <cell r="Q119">
            <v>0</v>
          </cell>
          <cell r="R119">
            <v>547.04999999999995</v>
          </cell>
          <cell r="S119">
            <v>0</v>
          </cell>
          <cell r="W119">
            <v>276.33999999999997</v>
          </cell>
          <cell r="X119">
            <v>2094.1999999999998</v>
          </cell>
        </row>
        <row r="120">
          <cell r="C120" t="str">
            <v>UPA PAULISTA - CG Nº 003/2022</v>
          </cell>
          <cell r="E120" t="str">
            <v>JOSIANE LIMA RIBEIRO DE OLIVEIRA</v>
          </cell>
          <cell r="G120" t="str">
            <v>2 - Outros Profissionais da Saúde</v>
          </cell>
          <cell r="H120" t="str">
            <v>3222-05</v>
          </cell>
          <cell r="I120" t="str">
            <v>07/2026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2028.2</v>
          </cell>
          <cell r="S120">
            <v>100</v>
          </cell>
          <cell r="W120">
            <v>501.96</v>
          </cell>
          <cell r="X120">
            <v>3247.24</v>
          </cell>
        </row>
        <row r="121">
          <cell r="C121" t="str">
            <v>UPA PAULISTA - CG Nº 003/2022</v>
          </cell>
          <cell r="E121" t="str">
            <v>JOYCE DAS GRACAS SILVA</v>
          </cell>
          <cell r="G121" t="str">
            <v>3 - Administrativo</v>
          </cell>
          <cell r="H121" t="str">
            <v>4221-10</v>
          </cell>
          <cell r="I121" t="str">
            <v>07/2026</v>
          </cell>
          <cell r="J121" t="str">
            <v>2 - Diarista</v>
          </cell>
          <cell r="K121">
            <v>44</v>
          </cell>
          <cell r="L121">
            <v>1667.19</v>
          </cell>
          <cell r="P121">
            <v>0</v>
          </cell>
          <cell r="Q121">
            <v>0</v>
          </cell>
          <cell r="R121">
            <v>324.2</v>
          </cell>
          <cell r="S121">
            <v>0</v>
          </cell>
          <cell r="W121">
            <v>555.25</v>
          </cell>
          <cell r="X121">
            <v>1436.14</v>
          </cell>
        </row>
        <row r="122">
          <cell r="C122" t="str">
            <v>UPA PAULISTA - CG Nº 003/2022</v>
          </cell>
          <cell r="E122" t="str">
            <v>JUAN DAVI TENORIO</v>
          </cell>
          <cell r="G122" t="str">
            <v>2 - Outros Profissionais da Saúde</v>
          </cell>
          <cell r="H122" t="str">
            <v>2235-05</v>
          </cell>
          <cell r="I122" t="str">
            <v>07/2026</v>
          </cell>
          <cell r="J122" t="str">
            <v>1 - Plantonista</v>
          </cell>
          <cell r="K122">
            <v>40</v>
          </cell>
          <cell r="L122">
            <v>1859.03</v>
          </cell>
          <cell r="P122">
            <v>0</v>
          </cell>
          <cell r="Q122">
            <v>0</v>
          </cell>
          <cell r="R122">
            <v>2783.35</v>
          </cell>
          <cell r="S122">
            <v>102.25</v>
          </cell>
          <cell r="W122">
            <v>482.18</v>
          </cell>
          <cell r="X122">
            <v>4262.45</v>
          </cell>
        </row>
        <row r="123">
          <cell r="C123" t="str">
            <v>UPA PAULISTA - CG Nº 003/2022</v>
          </cell>
          <cell r="E123" t="str">
            <v>JUCIELMA ALVES DOS SANTOS</v>
          </cell>
          <cell r="G123" t="str">
            <v>2 - Outros Profissionais da Saúde</v>
          </cell>
          <cell r="H123" t="str">
            <v>3222-05</v>
          </cell>
          <cell r="I123" t="str">
            <v>07/2026</v>
          </cell>
          <cell r="J123" t="str">
            <v>1 - Plantonista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2244.3000000000002</v>
          </cell>
          <cell r="S123">
            <v>0</v>
          </cell>
          <cell r="W123">
            <v>489.96</v>
          </cell>
          <cell r="X123">
            <v>3375.34</v>
          </cell>
        </row>
        <row r="124">
          <cell r="C124" t="str">
            <v>UPA PAULISTA - CG Nº 003/2022</v>
          </cell>
          <cell r="E124" t="str">
            <v>JULIA PANTA PINHEIRO DE SOUZA</v>
          </cell>
          <cell r="G124" t="str">
            <v>2 - Outros Profissionais da Saúde</v>
          </cell>
          <cell r="H124" t="str">
            <v>5152-05</v>
          </cell>
          <cell r="I124" t="str">
            <v>07/2026</v>
          </cell>
          <cell r="J124" t="str">
            <v>1 - Plantonista</v>
          </cell>
          <cell r="K124">
            <v>44</v>
          </cell>
          <cell r="L124">
            <v>1621</v>
          </cell>
          <cell r="P124">
            <v>0</v>
          </cell>
          <cell r="Q124">
            <v>0</v>
          </cell>
          <cell r="R124">
            <v>567.79999999999995</v>
          </cell>
          <cell r="S124">
            <v>0</v>
          </cell>
          <cell r="W124">
            <v>188.88</v>
          </cell>
          <cell r="X124">
            <v>1999.92</v>
          </cell>
        </row>
        <row r="125">
          <cell r="C125" t="str">
            <v>UPA PAULISTA - CG Nº 003/2022</v>
          </cell>
          <cell r="E125" t="str">
            <v>JULIANA ALICE SOUSA DE SANTANA</v>
          </cell>
          <cell r="G125" t="str">
            <v>2 - Outros Profissionais da Saúde</v>
          </cell>
          <cell r="H125" t="str">
            <v>2236-05</v>
          </cell>
          <cell r="I125" t="str">
            <v>07/2026</v>
          </cell>
          <cell r="J125" t="str">
            <v>1 - Plantonista</v>
          </cell>
          <cell r="K125">
            <v>30</v>
          </cell>
          <cell r="L125">
            <v>1963.85</v>
          </cell>
          <cell r="P125">
            <v>0</v>
          </cell>
          <cell r="Q125">
            <v>0</v>
          </cell>
          <cell r="R125">
            <v>498.13</v>
          </cell>
          <cell r="S125">
            <v>78.55</v>
          </cell>
          <cell r="W125">
            <v>207.27</v>
          </cell>
          <cell r="X125">
            <v>2333.2600000000002</v>
          </cell>
        </row>
        <row r="126">
          <cell r="C126" t="str">
            <v>UPA PAULISTA - CG Nº 003/2022</v>
          </cell>
          <cell r="E126" t="str">
            <v>JULIANA ALVES DE LEMOS</v>
          </cell>
          <cell r="G126" t="str">
            <v>2 - Outros Profissionais da Saúde</v>
          </cell>
          <cell r="H126" t="str">
            <v>2235-05</v>
          </cell>
          <cell r="I126" t="str">
            <v>07/2026</v>
          </cell>
          <cell r="J126" t="str">
            <v>1 - Plantonista</v>
          </cell>
          <cell r="K126">
            <v>40</v>
          </cell>
          <cell r="L126">
            <v>1859.03</v>
          </cell>
          <cell r="P126">
            <v>0</v>
          </cell>
          <cell r="Q126">
            <v>0</v>
          </cell>
          <cell r="R126">
            <v>2965.53</v>
          </cell>
          <cell r="S126">
            <v>200</v>
          </cell>
          <cell r="W126">
            <v>558.88</v>
          </cell>
          <cell r="X126">
            <v>4465.68</v>
          </cell>
        </row>
        <row r="127">
          <cell r="C127" t="str">
            <v>UPA PAULISTA - CG Nº 003/2022</v>
          </cell>
          <cell r="E127" t="str">
            <v>JULIANA OLIVEIRA DE CARVALHO</v>
          </cell>
          <cell r="G127" t="str">
            <v>2 - Outros Profissionais da Saúde</v>
          </cell>
          <cell r="H127" t="str">
            <v>2235-05</v>
          </cell>
          <cell r="I127" t="str">
            <v>07/2026</v>
          </cell>
          <cell r="J127" t="str">
            <v>1 - Plantonista</v>
          </cell>
          <cell r="K127">
            <v>40</v>
          </cell>
          <cell r="L127">
            <v>1859.03</v>
          </cell>
          <cell r="P127">
            <v>0</v>
          </cell>
          <cell r="Q127">
            <v>0</v>
          </cell>
          <cell r="R127">
            <v>2783.35</v>
          </cell>
          <cell r="S127">
            <v>102.25</v>
          </cell>
          <cell r="W127">
            <v>468.54</v>
          </cell>
          <cell r="X127">
            <v>4276.09</v>
          </cell>
        </row>
        <row r="128">
          <cell r="C128" t="str">
            <v>UPA PAULISTA - CG Nº 003/2022</v>
          </cell>
          <cell r="E128" t="str">
            <v>JULIANA PAREDES BEZERRA</v>
          </cell>
          <cell r="G128" t="str">
            <v>2 - Outros Profissionais da Saúde</v>
          </cell>
          <cell r="H128" t="str">
            <v>3222-05</v>
          </cell>
          <cell r="I128" t="str">
            <v>07/2026</v>
          </cell>
          <cell r="J128" t="str">
            <v>1 - Plantonista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2190.6</v>
          </cell>
          <cell r="S128">
            <v>0</v>
          </cell>
          <cell r="W128">
            <v>491.79</v>
          </cell>
          <cell r="X128">
            <v>3319.81</v>
          </cell>
        </row>
        <row r="129">
          <cell r="C129" t="str">
            <v>UPA PAULISTA - CG Nº 003/2022</v>
          </cell>
          <cell r="E129" t="str">
            <v>JULIANA RAMOS DA SILVA</v>
          </cell>
          <cell r="G129" t="str">
            <v>2 - Outros Profissionais da Saúde</v>
          </cell>
          <cell r="H129" t="str">
            <v>2235-05</v>
          </cell>
          <cell r="I129" t="str">
            <v>07/2026</v>
          </cell>
          <cell r="J129" t="str">
            <v>1 - Plantonista</v>
          </cell>
          <cell r="K129">
            <v>40</v>
          </cell>
          <cell r="L129">
            <v>2394.11</v>
          </cell>
          <cell r="P129">
            <v>0</v>
          </cell>
          <cell r="Q129">
            <v>0</v>
          </cell>
          <cell r="R129">
            <v>2391.46</v>
          </cell>
          <cell r="S129">
            <v>331.68</v>
          </cell>
          <cell r="W129">
            <v>957.28</v>
          </cell>
          <cell r="X129">
            <v>4159.97</v>
          </cell>
        </row>
        <row r="130">
          <cell r="C130" t="str">
            <v>UPA PAULISTA - CG Nº 003/2022</v>
          </cell>
          <cell r="E130" t="str">
            <v>KALINE AMARAL SENA DO NASCIMENTO</v>
          </cell>
          <cell r="G130" t="str">
            <v>4 - Assistência Odontológica</v>
          </cell>
          <cell r="H130" t="str">
            <v>3224-15</v>
          </cell>
          <cell r="I130" t="str">
            <v>07/2026</v>
          </cell>
          <cell r="J130" t="str">
            <v>1 - Plantonista</v>
          </cell>
          <cell r="K130">
            <v>44</v>
          </cell>
          <cell r="L130">
            <v>1787.45</v>
          </cell>
          <cell r="P130">
            <v>0</v>
          </cell>
          <cell r="Q130">
            <v>0</v>
          </cell>
          <cell r="R130">
            <v>324.2</v>
          </cell>
          <cell r="S130">
            <v>0</v>
          </cell>
          <cell r="W130">
            <v>340.39</v>
          </cell>
          <cell r="X130">
            <v>1771.2600000000002</v>
          </cell>
        </row>
        <row r="131">
          <cell r="C131" t="str">
            <v>UPA PAULISTA - CG Nº 003/2022</v>
          </cell>
          <cell r="E131" t="str">
            <v>KALLYNE CHRISTYNNE TIMOTEO DA SILVA</v>
          </cell>
          <cell r="G131" t="str">
            <v>2 - Outros Profissionais da Saúde</v>
          </cell>
          <cell r="H131" t="str">
            <v>5152-05</v>
          </cell>
          <cell r="I131" t="str">
            <v>07/2026</v>
          </cell>
          <cell r="J131" t="str">
            <v>1 - Plantonista</v>
          </cell>
          <cell r="K131">
            <v>44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4204.4799999999996</v>
          </cell>
          <cell r="X131">
            <v>0</v>
          </cell>
        </row>
        <row r="132">
          <cell r="C132" t="str">
            <v>UPA PAULISTA - CG Nº 003/2022</v>
          </cell>
          <cell r="E132" t="str">
            <v>KAMYLLA MARIA ALCANTARA SILVA ALVES DE MORAES</v>
          </cell>
          <cell r="G132" t="str">
            <v>2 - Outros Profissionais da Saúde</v>
          </cell>
          <cell r="H132" t="str">
            <v>2236-05</v>
          </cell>
          <cell r="I132" t="str">
            <v>07/2026</v>
          </cell>
          <cell r="J132" t="str">
            <v>1 - Plantonista</v>
          </cell>
          <cell r="K132">
            <v>30</v>
          </cell>
          <cell r="L132">
            <v>1963.85</v>
          </cell>
          <cell r="P132">
            <v>0</v>
          </cell>
          <cell r="Q132">
            <v>0</v>
          </cell>
          <cell r="R132">
            <v>706.21</v>
          </cell>
          <cell r="S132">
            <v>78.55</v>
          </cell>
          <cell r="W132">
            <v>215.1</v>
          </cell>
          <cell r="X132">
            <v>2533.5100000000002</v>
          </cell>
        </row>
        <row r="133">
          <cell r="C133" t="str">
            <v>UPA PAULISTA - CG Nº 003/2022</v>
          </cell>
          <cell r="E133" t="str">
            <v>KAROLINE LAIS FERNANDES DA SILVA</v>
          </cell>
          <cell r="G133" t="str">
            <v>3 - Administrativo</v>
          </cell>
          <cell r="H133" t="str">
            <v>5211-30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1764.53</v>
          </cell>
          <cell r="P133">
            <v>0</v>
          </cell>
          <cell r="Q133">
            <v>0</v>
          </cell>
          <cell r="R133">
            <v>221</v>
          </cell>
          <cell r="S133">
            <v>0</v>
          </cell>
          <cell r="W133">
            <v>327.66000000000003</v>
          </cell>
          <cell r="X133">
            <v>1657.87</v>
          </cell>
        </row>
        <row r="134">
          <cell r="C134" t="str">
            <v>UPA PAULISTA - CG Nº 003/2022</v>
          </cell>
          <cell r="E134" t="str">
            <v>KATIUCHE MARY SILVA</v>
          </cell>
          <cell r="G134" t="str">
            <v>2 - Outros Profissionais da Saúde</v>
          </cell>
          <cell r="H134" t="str">
            <v>3222-05</v>
          </cell>
          <cell r="I134" t="str">
            <v>07/2026</v>
          </cell>
          <cell r="J134" t="str">
            <v>2 - Diarista</v>
          </cell>
          <cell r="K134">
            <v>44</v>
          </cell>
          <cell r="L134">
            <v>1621</v>
          </cell>
          <cell r="P134">
            <v>0</v>
          </cell>
          <cell r="Q134">
            <v>0</v>
          </cell>
          <cell r="R134">
            <v>2028.2</v>
          </cell>
          <cell r="S134">
            <v>100</v>
          </cell>
          <cell r="W134">
            <v>404.7</v>
          </cell>
          <cell r="X134">
            <v>3344.5</v>
          </cell>
        </row>
        <row r="135">
          <cell r="C135" t="str">
            <v>UPA PAULISTA - CG Nº 003/2022</v>
          </cell>
          <cell r="E135" t="str">
            <v>LAIANE DE OLIVEIRA MONTEIRO</v>
          </cell>
          <cell r="G135" t="str">
            <v>3 - Administrativo</v>
          </cell>
          <cell r="H135" t="str">
            <v>4110-30</v>
          </cell>
          <cell r="I135" t="str">
            <v>07/2026</v>
          </cell>
          <cell r="J135" t="str">
            <v>2 - Diarista</v>
          </cell>
          <cell r="K135">
            <v>44</v>
          </cell>
          <cell r="L135">
            <v>2499.42</v>
          </cell>
          <cell r="P135">
            <v>0</v>
          </cell>
          <cell r="Q135">
            <v>0</v>
          </cell>
          <cell r="R135">
            <v>160</v>
          </cell>
          <cell r="S135">
            <v>0</v>
          </cell>
          <cell r="W135">
            <v>412.04</v>
          </cell>
          <cell r="X135">
            <v>2247.38</v>
          </cell>
        </row>
        <row r="136">
          <cell r="C136" t="str">
            <v>UPA PAULISTA - CG Nº 003/2022</v>
          </cell>
          <cell r="E136" t="str">
            <v>LARISSA NATALY DE SOUSA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2174.34</v>
          </cell>
          <cell r="S136">
            <v>0</v>
          </cell>
          <cell r="W136">
            <v>672.59</v>
          </cell>
          <cell r="X136">
            <v>3122.75</v>
          </cell>
        </row>
        <row r="137">
          <cell r="C137" t="str">
            <v>UPA PAULISTA - CG Nº 003/2022</v>
          </cell>
          <cell r="E137" t="str">
            <v xml:space="preserve">LARISSA PEREIRA BISPO </v>
          </cell>
          <cell r="G137" t="str">
            <v>2 - Outros Profissionais da Saúde</v>
          </cell>
          <cell r="H137" t="str">
            <v>3222-05</v>
          </cell>
          <cell r="I137" t="str">
            <v>07/2026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2255.54</v>
          </cell>
          <cell r="S137">
            <v>100</v>
          </cell>
          <cell r="W137">
            <v>1075.96</v>
          </cell>
          <cell r="X137">
            <v>2900.58</v>
          </cell>
        </row>
        <row r="138">
          <cell r="C138" t="str">
            <v>UPA PAULISTA - CG Nº 003/2022</v>
          </cell>
          <cell r="E138" t="str">
            <v>LAYANE DE LIMA FELICIANO BEZERRA</v>
          </cell>
          <cell r="G138" t="str">
            <v>2 - Outros Profissionais da Saúde</v>
          </cell>
          <cell r="H138" t="str">
            <v>2235-05</v>
          </cell>
          <cell r="I138" t="str">
            <v>07/2026</v>
          </cell>
          <cell r="J138" t="str">
            <v>1 - Plantonista</v>
          </cell>
          <cell r="K138">
            <v>40</v>
          </cell>
          <cell r="L138">
            <v>1859.03</v>
          </cell>
          <cell r="P138">
            <v>0</v>
          </cell>
          <cell r="Q138">
            <v>0</v>
          </cell>
          <cell r="R138">
            <v>3221.31</v>
          </cell>
          <cell r="S138">
            <v>202.25</v>
          </cell>
          <cell r="W138">
            <v>661.89</v>
          </cell>
          <cell r="X138">
            <v>4620.7</v>
          </cell>
        </row>
        <row r="139">
          <cell r="C139" t="str">
            <v>UPA PAULISTA - CG Nº 003/2022</v>
          </cell>
          <cell r="E139" t="str">
            <v>LAYANE RIBEIRO COSTA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1566.97</v>
          </cell>
          <cell r="P139">
            <v>0</v>
          </cell>
          <cell r="Q139">
            <v>0</v>
          </cell>
          <cell r="R139">
            <v>2017.39</v>
          </cell>
          <cell r="S139">
            <v>100</v>
          </cell>
          <cell r="W139">
            <v>382.33</v>
          </cell>
          <cell r="X139">
            <v>3302.03</v>
          </cell>
        </row>
        <row r="140">
          <cell r="C140" t="str">
            <v>UPA PAULISTA - CG Nº 003/2022</v>
          </cell>
          <cell r="E140" t="str">
            <v>LEANDRO DE ARAUJO SILVA</v>
          </cell>
          <cell r="G140" t="str">
            <v>3 - Administrativo</v>
          </cell>
          <cell r="H140" t="str">
            <v>5151-10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1654.71</v>
          </cell>
          <cell r="P140">
            <v>0</v>
          </cell>
          <cell r="Q140">
            <v>0</v>
          </cell>
          <cell r="R140">
            <v>391.74</v>
          </cell>
          <cell r="S140">
            <v>0</v>
          </cell>
          <cell r="W140">
            <v>820.02</v>
          </cell>
          <cell r="X140">
            <v>1226.43</v>
          </cell>
        </row>
        <row r="141">
          <cell r="C141" t="str">
            <v>UPA PAULISTA - CG Nº 003/2022</v>
          </cell>
          <cell r="E141" t="str">
            <v>LEILA ROBERTA LINS DO NASCIMENTO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2028.2</v>
          </cell>
          <cell r="S141">
            <v>100</v>
          </cell>
          <cell r="W141">
            <v>484.38</v>
          </cell>
          <cell r="X141">
            <v>3264.8199999999997</v>
          </cell>
        </row>
        <row r="142">
          <cell r="C142" t="str">
            <v>UPA PAULISTA - CG Nº 003/2022</v>
          </cell>
          <cell r="E142" t="str">
            <v>LETICIA DA SILVA TRAJANO</v>
          </cell>
          <cell r="G142" t="str">
            <v>2 - Outros Profissionais da Saúde</v>
          </cell>
          <cell r="H142" t="str">
            <v>3222-05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3502.65</v>
          </cell>
          <cell r="X142">
            <v>0</v>
          </cell>
        </row>
        <row r="143">
          <cell r="C143" t="str">
            <v>UPA PAULISTA - CG Nº 003/2022</v>
          </cell>
          <cell r="E143" t="str">
            <v>LIDIANE CORRÊA DE LIMA</v>
          </cell>
          <cell r="G143" t="str">
            <v>3 - Administrativo</v>
          </cell>
          <cell r="H143" t="str">
            <v>2521-05</v>
          </cell>
          <cell r="I143" t="str">
            <v>07/2026</v>
          </cell>
          <cell r="J143" t="str">
            <v>2 - Diarista</v>
          </cell>
          <cell r="K143">
            <v>44</v>
          </cell>
          <cell r="L143">
            <v>3560.85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W143">
            <v>901.09</v>
          </cell>
          <cell r="X143">
            <v>2659.7599999999998</v>
          </cell>
        </row>
        <row r="144">
          <cell r="C144" t="str">
            <v>UPA PAULISTA - CG Nº 003/2022</v>
          </cell>
          <cell r="E144" t="str">
            <v>LISANGELA MARIA DA SILVA GAZZOTTI</v>
          </cell>
          <cell r="G144" t="str">
            <v>2 - Outros Profissionais da Saúde</v>
          </cell>
          <cell r="H144" t="str">
            <v>3222-05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0</v>
          </cell>
          <cell r="P144">
            <v>2643.99</v>
          </cell>
          <cell r="Q144">
            <v>0</v>
          </cell>
          <cell r="R144">
            <v>1787.88</v>
          </cell>
          <cell r="S144">
            <v>0</v>
          </cell>
          <cell r="W144">
            <v>2856.91</v>
          </cell>
          <cell r="X144">
            <v>1574.96</v>
          </cell>
        </row>
        <row r="145">
          <cell r="C145" t="str">
            <v>UPA PAULISTA - CG Nº 003/2022</v>
          </cell>
          <cell r="E145" t="str">
            <v>LIVIA VITORIA SOUZA DOS SANTOS</v>
          </cell>
          <cell r="G145" t="str">
            <v>3 - Administrativo</v>
          </cell>
          <cell r="H145" t="str">
            <v>4221-10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1611.62</v>
          </cell>
          <cell r="P145">
            <v>0</v>
          </cell>
          <cell r="Q145">
            <v>0</v>
          </cell>
          <cell r="R145">
            <v>393.75</v>
          </cell>
          <cell r="S145">
            <v>0</v>
          </cell>
          <cell r="W145">
            <v>321.58</v>
          </cell>
          <cell r="X145">
            <v>1683.79</v>
          </cell>
        </row>
        <row r="146">
          <cell r="C146" t="str">
            <v>UPA PAULISTA - CG Nº 003/2022</v>
          </cell>
          <cell r="E146" t="str">
            <v>LUCAS FELIPE DA SILVA BARROS</v>
          </cell>
          <cell r="G146" t="str">
            <v>2 - Outros Profissionais da Saúde</v>
          </cell>
          <cell r="H146" t="str">
            <v>2236-05</v>
          </cell>
          <cell r="I146" t="str">
            <v>07/2026</v>
          </cell>
          <cell r="J146" t="str">
            <v>1 - Plantonista</v>
          </cell>
          <cell r="K146">
            <v>30</v>
          </cell>
          <cell r="L146">
            <v>1963.85</v>
          </cell>
          <cell r="P146">
            <v>0</v>
          </cell>
          <cell r="Q146">
            <v>0</v>
          </cell>
          <cell r="R146">
            <v>969.09</v>
          </cell>
          <cell r="S146">
            <v>392.77</v>
          </cell>
          <cell r="W146">
            <v>290.62</v>
          </cell>
          <cell r="X146">
            <v>3035.09</v>
          </cell>
        </row>
        <row r="147">
          <cell r="C147" t="str">
            <v>UPA PAULISTA - CG Nº 003/2022</v>
          </cell>
          <cell r="E147" t="str">
            <v>LUCAS LAFAYETTE LAVRA</v>
          </cell>
          <cell r="G147" t="str">
            <v>4 - Assistência Odontológica</v>
          </cell>
          <cell r="H147" t="str">
            <v>2232-08</v>
          </cell>
          <cell r="I147" t="str">
            <v>07/2026</v>
          </cell>
          <cell r="J147" t="str">
            <v>1 - Plantonista</v>
          </cell>
          <cell r="K147">
            <v>12</v>
          </cell>
          <cell r="L147">
            <v>2714.31</v>
          </cell>
          <cell r="P147">
            <v>0</v>
          </cell>
          <cell r="Q147">
            <v>0</v>
          </cell>
          <cell r="R147">
            <v>324.2</v>
          </cell>
          <cell r="S147">
            <v>970</v>
          </cell>
          <cell r="W147">
            <v>437.03</v>
          </cell>
          <cell r="X147">
            <v>3571.4799999999996</v>
          </cell>
        </row>
        <row r="148">
          <cell r="C148" t="str">
            <v>UPA PAULISTA - CG Nº 003/2022</v>
          </cell>
          <cell r="E148" t="str">
            <v>LUCAS VENANCIO VASCONCELOS LINS DE SOUZA</v>
          </cell>
          <cell r="G148" t="str">
            <v>3 - Administrativo</v>
          </cell>
          <cell r="H148" t="str">
            <v>1312-05</v>
          </cell>
          <cell r="I148" t="str">
            <v>07/2026</v>
          </cell>
          <cell r="J148" t="str">
            <v>2 - Diarista</v>
          </cell>
          <cell r="K148">
            <v>44</v>
          </cell>
          <cell r="L148">
            <v>22527.14</v>
          </cell>
          <cell r="P148">
            <v>0</v>
          </cell>
          <cell r="Q148">
            <v>0</v>
          </cell>
          <cell r="R148">
            <v>2252.71</v>
          </cell>
          <cell r="S148">
            <v>0</v>
          </cell>
          <cell r="W148">
            <v>6689.5</v>
          </cell>
          <cell r="X148">
            <v>18090.349999999999</v>
          </cell>
        </row>
        <row r="149">
          <cell r="C149" t="str">
            <v>UPA PAULISTA - CG Nº 003/2022</v>
          </cell>
          <cell r="E149" t="str">
            <v>LUCIANA AZEVEDO DE SOUZA</v>
          </cell>
          <cell r="G149" t="str">
            <v>3 - Administrativo</v>
          </cell>
          <cell r="H149" t="str">
            <v>5135-05</v>
          </cell>
          <cell r="I149" t="str">
            <v>07/2026</v>
          </cell>
          <cell r="J149" t="str">
            <v>1 - Plantonista</v>
          </cell>
          <cell r="K149">
            <v>44</v>
          </cell>
          <cell r="L149">
            <v>1599.55</v>
          </cell>
          <cell r="P149">
            <v>0</v>
          </cell>
          <cell r="Q149">
            <v>0</v>
          </cell>
          <cell r="R149">
            <v>473.23</v>
          </cell>
          <cell r="S149">
            <v>0</v>
          </cell>
          <cell r="W149">
            <v>1020.87</v>
          </cell>
          <cell r="X149">
            <v>1051.9099999999999</v>
          </cell>
        </row>
        <row r="150">
          <cell r="C150" t="str">
            <v>UPA PAULISTA - CG Nº 003/2022</v>
          </cell>
          <cell r="E150" t="str">
            <v>LUCIDALVA MARIA DOS SANTOS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2028.2</v>
          </cell>
          <cell r="S150">
            <v>100</v>
          </cell>
          <cell r="W150">
            <v>774.63</v>
          </cell>
          <cell r="X150">
            <v>2974.5699999999997</v>
          </cell>
        </row>
        <row r="151">
          <cell r="C151" t="str">
            <v>UPA PAULISTA - CG Nº 003/2022</v>
          </cell>
          <cell r="E151" t="str">
            <v>LUCIELE SILVA SANTOS</v>
          </cell>
          <cell r="G151" t="str">
            <v>2 - Outros Profissionais da Saúde</v>
          </cell>
          <cell r="H151" t="str">
            <v>5152-05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1350.83</v>
          </cell>
          <cell r="P151">
            <v>0</v>
          </cell>
          <cell r="Q151">
            <v>0</v>
          </cell>
          <cell r="R151">
            <v>270.17</v>
          </cell>
          <cell r="S151">
            <v>0</v>
          </cell>
          <cell r="W151">
            <v>144.33000000000001</v>
          </cell>
          <cell r="X151">
            <v>1476.67</v>
          </cell>
        </row>
        <row r="152">
          <cell r="C152" t="str">
            <v>UPA PAULISTA - CG Nº 003/2022</v>
          </cell>
          <cell r="E152" t="str">
            <v>LUCINALVA MARIA DA SILVA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2255.54</v>
          </cell>
          <cell r="S152">
            <v>100</v>
          </cell>
          <cell r="W152">
            <v>479.24</v>
          </cell>
          <cell r="X152">
            <v>3497.3</v>
          </cell>
        </row>
        <row r="153">
          <cell r="C153" t="str">
            <v>UPA PAULISTA - CG Nº 003/2022</v>
          </cell>
          <cell r="E153" t="str">
            <v>MAIANE MILANI VASCONCELOS FERREIRA</v>
          </cell>
          <cell r="G153" t="str">
            <v>2 - Outros Profissionais da Saúde</v>
          </cell>
          <cell r="H153" t="str">
            <v>2516-05</v>
          </cell>
          <cell r="I153" t="str">
            <v>07/2026</v>
          </cell>
          <cell r="J153" t="str">
            <v>1 - Plantonista</v>
          </cell>
          <cell r="K153">
            <v>30</v>
          </cell>
          <cell r="L153">
            <v>3307.48</v>
          </cell>
          <cell r="P153">
            <v>0</v>
          </cell>
          <cell r="Q153">
            <v>0</v>
          </cell>
          <cell r="R153">
            <v>961.21</v>
          </cell>
          <cell r="S153">
            <v>0</v>
          </cell>
          <cell r="W153">
            <v>1725.07</v>
          </cell>
          <cell r="X153">
            <v>2543.6200000000008</v>
          </cell>
        </row>
        <row r="154">
          <cell r="C154" t="str">
            <v>UPA PAULISTA - CG Nº 003/2022</v>
          </cell>
          <cell r="E154" t="str">
            <v>MANOEL VICTOR LIMA DE SANTANA</v>
          </cell>
          <cell r="G154" t="str">
            <v>2 - Outros Profissionais da Saúde</v>
          </cell>
          <cell r="H154" t="str">
            <v>2234-05</v>
          </cell>
          <cell r="I154" t="str">
            <v>07/2026</v>
          </cell>
          <cell r="J154" t="str">
            <v>1 - Plantonista</v>
          </cell>
          <cell r="K154">
            <v>30</v>
          </cell>
          <cell r="L154">
            <v>4224.6899999999996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416.67</v>
          </cell>
          <cell r="X154">
            <v>3808.0199999999995</v>
          </cell>
        </row>
        <row r="155">
          <cell r="C155" t="str">
            <v>UPA PAULISTA - CG Nº 003/2022</v>
          </cell>
          <cell r="E155" t="str">
            <v>MARCELLA TAYNARA SILVA</v>
          </cell>
          <cell r="G155" t="str">
            <v>3 - Administrativo</v>
          </cell>
          <cell r="H155" t="str">
            <v>5211-30</v>
          </cell>
          <cell r="I155" t="str">
            <v>07/2026</v>
          </cell>
          <cell r="J155" t="str">
            <v>1 - Plantonista</v>
          </cell>
          <cell r="K155">
            <v>44</v>
          </cell>
          <cell r="L155">
            <v>1705.71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300.11</v>
          </cell>
          <cell r="X155">
            <v>1405.6</v>
          </cell>
        </row>
        <row r="156">
          <cell r="C156" t="str">
            <v>UPA PAULISTA - CG Nº 003/2022</v>
          </cell>
          <cell r="E156" t="str">
            <v>MARCELO FERREIRA DA SILVA</v>
          </cell>
          <cell r="G156" t="str">
            <v>3 - Administrativo</v>
          </cell>
          <cell r="H156" t="str">
            <v>7823-20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613.28</v>
          </cell>
          <cell r="S156">
            <v>0</v>
          </cell>
          <cell r="W156">
            <v>192.97</v>
          </cell>
          <cell r="X156">
            <v>2041.3099999999997</v>
          </cell>
        </row>
        <row r="157">
          <cell r="C157" t="str">
            <v>UPA PAULISTA - CG Nº 003/2022</v>
          </cell>
          <cell r="E157" t="str">
            <v>MARCILIO ALVES SEABRA</v>
          </cell>
          <cell r="G157" t="str">
            <v>3 - Administrativo</v>
          </cell>
          <cell r="H157" t="str">
            <v>7823-20</v>
          </cell>
          <cell r="I157" t="str">
            <v>07/2026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591.34</v>
          </cell>
          <cell r="S157">
            <v>0</v>
          </cell>
          <cell r="W157">
            <v>911.98</v>
          </cell>
          <cell r="X157">
            <v>1300.3600000000001</v>
          </cell>
        </row>
        <row r="158">
          <cell r="C158" t="str">
            <v>UPA PAULISTA - CG Nº 003/2022</v>
          </cell>
          <cell r="E158" t="str">
            <v>MARIA ANDREA DA SILVA</v>
          </cell>
          <cell r="G158" t="str">
            <v>2 - Outros Profissionais da Saúde</v>
          </cell>
          <cell r="H158" t="str">
            <v>3222-05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2028.2</v>
          </cell>
          <cell r="S158">
            <v>100</v>
          </cell>
          <cell r="W158">
            <v>501.96</v>
          </cell>
          <cell r="X158">
            <v>3247.24</v>
          </cell>
        </row>
        <row r="159">
          <cell r="C159" t="str">
            <v>UPA PAULISTA - CG Nº 003/2022</v>
          </cell>
          <cell r="E159" t="str">
            <v>MARIA BERNADETE BARBOSA DA SILVA</v>
          </cell>
          <cell r="G159" t="str">
            <v>2 - Outros Profissionais da Saúde</v>
          </cell>
          <cell r="H159" t="str">
            <v>3241-15</v>
          </cell>
          <cell r="I159" t="str">
            <v>07/2026</v>
          </cell>
          <cell r="J159" t="str">
            <v>1 - Plantonista</v>
          </cell>
          <cell r="K159">
            <v>24</v>
          </cell>
          <cell r="L159">
            <v>2732.27</v>
          </cell>
          <cell r="P159">
            <v>0</v>
          </cell>
          <cell r="Q159">
            <v>0</v>
          </cell>
          <cell r="R159">
            <v>1532.15</v>
          </cell>
          <cell r="S159">
            <v>0</v>
          </cell>
          <cell r="W159">
            <v>523.84</v>
          </cell>
          <cell r="X159">
            <v>3740.58</v>
          </cell>
        </row>
        <row r="160">
          <cell r="C160" t="str">
            <v>UPA PAULISTA - CG Nº 003/2022</v>
          </cell>
          <cell r="E160" t="str">
            <v>MARIA CICERA CAVALCANTE DE LIMA</v>
          </cell>
          <cell r="G160" t="str">
            <v>2 - Outros Profissionais da Saúde</v>
          </cell>
          <cell r="H160" t="str">
            <v>5152-05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W160">
            <v>2187.64</v>
          </cell>
          <cell r="X160">
            <v>0</v>
          </cell>
        </row>
        <row r="161">
          <cell r="C161" t="str">
            <v>UPA PAULISTA - CG Nº 003/2022</v>
          </cell>
          <cell r="E161" t="str">
            <v>MARIA DA CONCEICAO FERNANDES DE OLIVEIRA</v>
          </cell>
          <cell r="G161" t="str">
            <v>3 - Administrativo</v>
          </cell>
          <cell r="H161" t="str">
            <v>5211-30</v>
          </cell>
          <cell r="I161" t="str">
            <v>07/2026</v>
          </cell>
          <cell r="J161" t="str">
            <v>2 - Diarista</v>
          </cell>
          <cell r="K161">
            <v>44</v>
          </cell>
          <cell r="L161">
            <v>0</v>
          </cell>
          <cell r="P161">
            <v>2273.13</v>
          </cell>
          <cell r="Q161">
            <v>0</v>
          </cell>
          <cell r="R161">
            <v>67.42</v>
          </cell>
          <cell r="S161">
            <v>0</v>
          </cell>
          <cell r="W161">
            <v>2340.5500000000002</v>
          </cell>
          <cell r="X161">
            <v>0</v>
          </cell>
        </row>
        <row r="162">
          <cell r="C162" t="str">
            <v>UPA PAULISTA - CG Nº 003/2022</v>
          </cell>
          <cell r="E162" t="str">
            <v>MARIA EDUARDA DO NASCIMENTO MOREIRA DE SA</v>
          </cell>
          <cell r="G162" t="str">
            <v>2 - Outros Profissionais da Saúde</v>
          </cell>
          <cell r="H162" t="str">
            <v>2235-05</v>
          </cell>
          <cell r="I162" t="str">
            <v>07/2026</v>
          </cell>
          <cell r="J162" t="str">
            <v>1 - Plantonista</v>
          </cell>
          <cell r="K162">
            <v>40</v>
          </cell>
          <cell r="L162">
            <v>2035.36</v>
          </cell>
          <cell r="P162">
            <v>0</v>
          </cell>
          <cell r="Q162">
            <v>0</v>
          </cell>
          <cell r="R162">
            <v>2745.41</v>
          </cell>
          <cell r="S162">
            <v>111.94</v>
          </cell>
          <cell r="W162">
            <v>587.15</v>
          </cell>
          <cell r="X162">
            <v>4305.5599999999995</v>
          </cell>
        </row>
        <row r="163">
          <cell r="C163" t="str">
            <v>UPA PAULISTA - CG Nº 003/2022</v>
          </cell>
          <cell r="E163" t="str">
            <v>MARIA HELENA FERREIRA MALAFAIA</v>
          </cell>
          <cell r="G163" t="str">
            <v>2 - Outros Profissionais da Saúde</v>
          </cell>
          <cell r="H163" t="str">
            <v>2234-05</v>
          </cell>
          <cell r="I163" t="str">
            <v>07/2026</v>
          </cell>
          <cell r="J163" t="str">
            <v>1 - Plantonista</v>
          </cell>
          <cell r="K163">
            <v>30</v>
          </cell>
          <cell r="L163">
            <v>4224.6899999999996</v>
          </cell>
          <cell r="P163">
            <v>0</v>
          </cell>
          <cell r="Q163">
            <v>0</v>
          </cell>
          <cell r="R163">
            <v>184.07</v>
          </cell>
          <cell r="S163">
            <v>0</v>
          </cell>
          <cell r="W163">
            <v>416.67</v>
          </cell>
          <cell r="X163">
            <v>3992.0899999999992</v>
          </cell>
        </row>
        <row r="164">
          <cell r="C164" t="str">
            <v>UPA PAULISTA - CG Nº 003/2022</v>
          </cell>
          <cell r="E164" t="str">
            <v>MARIA JOSE DA SILVA LIMA</v>
          </cell>
          <cell r="G164" t="str">
            <v>2 - Outros Profissionais da Saúde</v>
          </cell>
          <cell r="H164" t="str">
            <v>3222-05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1566.97</v>
          </cell>
          <cell r="P164">
            <v>0</v>
          </cell>
          <cell r="Q164">
            <v>0</v>
          </cell>
          <cell r="R164">
            <v>2349.73</v>
          </cell>
          <cell r="S164">
            <v>100</v>
          </cell>
          <cell r="W164">
            <v>768.69</v>
          </cell>
          <cell r="X164">
            <v>3248.0099999999998</v>
          </cell>
        </row>
        <row r="165">
          <cell r="C165" t="str">
            <v>UPA PAULISTA - CG Nº 003/2022</v>
          </cell>
          <cell r="E165" t="str">
            <v>MARIA LUIZA BIM MOTA DE VASCONCELOS</v>
          </cell>
          <cell r="G165" t="str">
            <v>2 - Outros Profissionais da Saúde</v>
          </cell>
          <cell r="H165" t="str">
            <v>3222-05</v>
          </cell>
          <cell r="I165" t="str">
            <v>07/2026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2109.4</v>
          </cell>
          <cell r="S165">
            <v>100</v>
          </cell>
          <cell r="W165">
            <v>364.44</v>
          </cell>
          <cell r="X165">
            <v>3465.96</v>
          </cell>
        </row>
        <row r="166">
          <cell r="C166" t="str">
            <v>UPA PAULISTA - CG Nº 003/2022</v>
          </cell>
          <cell r="E166" t="str">
            <v>MARIA MARIANE GALINDO SANTOS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2028.2</v>
          </cell>
          <cell r="S166">
            <v>0</v>
          </cell>
          <cell r="W166">
            <v>914.66</v>
          </cell>
          <cell r="X166">
            <v>2734.54</v>
          </cell>
        </row>
        <row r="167">
          <cell r="C167" t="str">
            <v>UPA PAULISTA - CG Nº 003/2022</v>
          </cell>
          <cell r="E167" t="str">
            <v>MARIA ORMINDA LUSTOSA DE ANDRADE LIMA</v>
          </cell>
          <cell r="G167" t="str">
            <v>4 - Assistência Odontológica</v>
          </cell>
          <cell r="H167" t="str">
            <v>2232-08</v>
          </cell>
          <cell r="I167" t="str">
            <v>07/2026</v>
          </cell>
          <cell r="J167" t="str">
            <v>1 - Plantonista</v>
          </cell>
          <cell r="K167">
            <v>12</v>
          </cell>
          <cell r="L167">
            <v>2714.31</v>
          </cell>
          <cell r="P167">
            <v>0</v>
          </cell>
          <cell r="Q167">
            <v>0</v>
          </cell>
          <cell r="R167">
            <v>324.2</v>
          </cell>
          <cell r="S167">
            <v>970</v>
          </cell>
          <cell r="W167">
            <v>437.03</v>
          </cell>
          <cell r="X167">
            <v>3571.4799999999996</v>
          </cell>
        </row>
        <row r="168">
          <cell r="C168" t="str">
            <v>UPA PAULISTA - CG Nº 003/2022</v>
          </cell>
          <cell r="E168" t="str">
            <v>MARIANA CLARA LIMOEIRO DOS SANTOS</v>
          </cell>
          <cell r="G168" t="str">
            <v>2 - Outros Profissionais da Saúde</v>
          </cell>
          <cell r="H168" t="str">
            <v>2235-05</v>
          </cell>
          <cell r="I168" t="str">
            <v>07/2026</v>
          </cell>
          <cell r="J168" t="str">
            <v>2 - Diarista</v>
          </cell>
          <cell r="K168">
            <v>40</v>
          </cell>
          <cell r="L168">
            <v>1859.03</v>
          </cell>
          <cell r="P168">
            <v>0</v>
          </cell>
          <cell r="Q168">
            <v>0</v>
          </cell>
          <cell r="R168">
            <v>2849.05</v>
          </cell>
          <cell r="S168">
            <v>6660.4</v>
          </cell>
          <cell r="W168">
            <v>2365.64</v>
          </cell>
          <cell r="X168">
            <v>9002.84</v>
          </cell>
        </row>
        <row r="169">
          <cell r="C169" t="str">
            <v>UPA PAULISTA - CG Nº 003/2022</v>
          </cell>
          <cell r="E169" t="str">
            <v>MARIANA OLIVEIRA BARBOSA</v>
          </cell>
          <cell r="G169" t="str">
            <v>2 - Outros Profissionais da Saúde</v>
          </cell>
          <cell r="H169" t="str">
            <v>2235-05</v>
          </cell>
          <cell r="I169" t="str">
            <v>07/2026</v>
          </cell>
          <cell r="J169" t="str">
            <v>1 - Plantonista</v>
          </cell>
          <cell r="K169">
            <v>40</v>
          </cell>
          <cell r="L169">
            <v>1859.03</v>
          </cell>
          <cell r="P169">
            <v>0</v>
          </cell>
          <cell r="Q169">
            <v>0</v>
          </cell>
          <cell r="R169">
            <v>2957.62</v>
          </cell>
          <cell r="S169">
            <v>200</v>
          </cell>
          <cell r="W169">
            <v>638.58000000000004</v>
          </cell>
          <cell r="X169">
            <v>4378.07</v>
          </cell>
        </row>
        <row r="170">
          <cell r="C170" t="str">
            <v>UPA PAULISTA - CG Nº 003/2022</v>
          </cell>
          <cell r="E170" t="str">
            <v>MARILENE DA CONCEICAO GOMES</v>
          </cell>
          <cell r="G170" t="str">
            <v>2 - Outros Profissionais da Saúde</v>
          </cell>
          <cell r="H170" t="str">
            <v>3222-05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2076.91</v>
          </cell>
          <cell r="S170">
            <v>50</v>
          </cell>
          <cell r="W170">
            <v>1091.1500000000001</v>
          </cell>
          <cell r="X170">
            <v>2656.7599999999998</v>
          </cell>
        </row>
        <row r="171">
          <cell r="C171" t="str">
            <v>UPA PAULISTA - CG Nº 003/2022</v>
          </cell>
          <cell r="E171" t="str">
            <v>MARTA MICAELA FERREIRA VIEIRA DE MELO</v>
          </cell>
          <cell r="G171" t="str">
            <v>2 - Outros Profissionais da Saúde</v>
          </cell>
          <cell r="H171" t="str">
            <v>2235-05</v>
          </cell>
          <cell r="I171" t="str">
            <v>07/2026</v>
          </cell>
          <cell r="J171" t="str">
            <v>1 - Plantonista</v>
          </cell>
          <cell r="K171">
            <v>40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4179.9799999999996</v>
          </cell>
          <cell r="X171">
            <v>0</v>
          </cell>
        </row>
        <row r="172">
          <cell r="C172" t="str">
            <v>UPA PAULISTA - CG Nº 003/2022</v>
          </cell>
          <cell r="E172" t="str">
            <v>MATHEUS HENRIQUE FERREIRA SIMOES</v>
          </cell>
          <cell r="G172" t="str">
            <v>2 - Outros Profissionais da Saúde</v>
          </cell>
          <cell r="H172" t="str">
            <v>2235-05</v>
          </cell>
          <cell r="I172" t="str">
            <v>07/2026</v>
          </cell>
          <cell r="J172" t="str">
            <v>1 - Plantonista</v>
          </cell>
          <cell r="K172">
            <v>40</v>
          </cell>
          <cell r="L172">
            <v>1859.03</v>
          </cell>
          <cell r="P172">
            <v>0</v>
          </cell>
          <cell r="Q172">
            <v>0</v>
          </cell>
          <cell r="R172">
            <v>3246.79</v>
          </cell>
          <cell r="S172">
            <v>502.25</v>
          </cell>
          <cell r="W172">
            <v>1734.76</v>
          </cell>
          <cell r="X172">
            <v>3873.3099999999995</v>
          </cell>
        </row>
        <row r="173">
          <cell r="C173" t="str">
            <v>UPA PAULISTA - CG Nº 003/2022</v>
          </cell>
          <cell r="E173" t="str">
            <v>MAX ALESSANDRO ROCHA GOMES</v>
          </cell>
          <cell r="G173" t="str">
            <v>3 - Administrativo</v>
          </cell>
          <cell r="H173" t="str">
            <v>5135-05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1654.71</v>
          </cell>
          <cell r="P173">
            <v>0</v>
          </cell>
          <cell r="Q173">
            <v>0</v>
          </cell>
          <cell r="R173">
            <v>406.88</v>
          </cell>
          <cell r="S173">
            <v>0</v>
          </cell>
          <cell r="W173">
            <v>228.64</v>
          </cell>
          <cell r="X173">
            <v>1832.9500000000003</v>
          </cell>
        </row>
        <row r="174">
          <cell r="C174" t="str">
            <v>UPA PAULISTA - CG Nº 003/2022</v>
          </cell>
          <cell r="E174" t="str">
            <v>MAYANE BATISTA DA SILVA</v>
          </cell>
          <cell r="G174" t="str">
            <v>3 - Administrativo</v>
          </cell>
          <cell r="H174" t="str">
            <v>3132-20</v>
          </cell>
          <cell r="I174" t="str">
            <v>07/2026</v>
          </cell>
          <cell r="J174" t="str">
            <v>1 - Plantonista</v>
          </cell>
          <cell r="K174">
            <v>44</v>
          </cell>
          <cell r="L174">
            <v>2519.7399999999998</v>
          </cell>
          <cell r="P174">
            <v>0</v>
          </cell>
          <cell r="Q174">
            <v>0</v>
          </cell>
          <cell r="R174">
            <v>273.64</v>
          </cell>
          <cell r="S174">
            <v>0</v>
          </cell>
          <cell r="W174">
            <v>920.48</v>
          </cell>
          <cell r="X174">
            <v>1872.8999999999996</v>
          </cell>
        </row>
        <row r="175">
          <cell r="C175" t="str">
            <v>UPA PAULISTA - CG Nº 003/2022</v>
          </cell>
          <cell r="E175" t="str">
            <v>MAYARA BORGES DE LIRA</v>
          </cell>
          <cell r="G175" t="str">
            <v>2 - Outros Profissionais da Saúde</v>
          </cell>
          <cell r="H175" t="str">
            <v>2235-05</v>
          </cell>
          <cell r="I175" t="str">
            <v>07/2026</v>
          </cell>
          <cell r="J175" t="str">
            <v>1 - Plantonista</v>
          </cell>
          <cell r="K175">
            <v>40</v>
          </cell>
          <cell r="L175">
            <v>1673.13</v>
          </cell>
          <cell r="P175">
            <v>0</v>
          </cell>
          <cell r="Q175">
            <v>0</v>
          </cell>
          <cell r="R175">
            <v>2766.61</v>
          </cell>
          <cell r="S175">
            <v>200</v>
          </cell>
          <cell r="W175">
            <v>474.46</v>
          </cell>
          <cell r="X175">
            <v>4165.28</v>
          </cell>
        </row>
        <row r="176">
          <cell r="C176" t="str">
            <v>UPA PAULISTA - CG Nº 003/2022</v>
          </cell>
          <cell r="E176" t="str">
            <v>MAYARA SILVA ALMEIDA</v>
          </cell>
          <cell r="G176" t="str">
            <v>2 - Outros Profissionais da Saúde</v>
          </cell>
          <cell r="H176" t="str">
            <v>3222-05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2028.2</v>
          </cell>
          <cell r="S176">
            <v>100</v>
          </cell>
          <cell r="W176">
            <v>871.29</v>
          </cell>
          <cell r="X176">
            <v>2877.91</v>
          </cell>
        </row>
        <row r="177">
          <cell r="C177" t="str">
            <v>UPA PAULISTA - CG Nº 003/2022</v>
          </cell>
          <cell r="E177" t="str">
            <v>MAYARA VITORIA SILVA MARQUES</v>
          </cell>
          <cell r="G177" t="str">
            <v>3 - Administrativo</v>
          </cell>
          <cell r="H177" t="str">
            <v>4110-05</v>
          </cell>
          <cell r="I177" t="str">
            <v>07/2026</v>
          </cell>
          <cell r="J177" t="str">
            <v>2 - Diarista</v>
          </cell>
          <cell r="K177">
            <v>44</v>
          </cell>
          <cell r="L177">
            <v>1917</v>
          </cell>
          <cell r="P177">
            <v>0</v>
          </cell>
          <cell r="Q177">
            <v>0</v>
          </cell>
          <cell r="R177">
            <v>67.540000000000006</v>
          </cell>
          <cell r="S177">
            <v>0</v>
          </cell>
          <cell r="W177">
            <v>215.63</v>
          </cell>
          <cell r="X177">
            <v>1768.9099999999999</v>
          </cell>
        </row>
        <row r="178">
          <cell r="C178" t="str">
            <v>UPA PAULISTA - CG Nº 003/2022</v>
          </cell>
          <cell r="E178" t="str">
            <v xml:space="preserve">MERCIA CRISTIANE DE SOUZA 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2271.8000000000002</v>
          </cell>
          <cell r="S178">
            <v>50</v>
          </cell>
          <cell r="W178">
            <v>624.69000000000005</v>
          </cell>
          <cell r="X178">
            <v>3318.11</v>
          </cell>
        </row>
        <row r="179">
          <cell r="C179" t="str">
            <v>UPA PAULISTA - CG Nº 003/2022</v>
          </cell>
          <cell r="E179" t="str">
            <v>MICHELLE GOMES DE SOUSA DA SILVA</v>
          </cell>
          <cell r="G179" t="str">
            <v>3 - Administrativo</v>
          </cell>
          <cell r="H179" t="str">
            <v>4221-10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1667.19</v>
          </cell>
          <cell r="P179">
            <v>0</v>
          </cell>
          <cell r="Q179">
            <v>0</v>
          </cell>
          <cell r="R179">
            <v>324.2</v>
          </cell>
          <cell r="S179">
            <v>0</v>
          </cell>
          <cell r="W179">
            <v>598.4</v>
          </cell>
          <cell r="X179">
            <v>1392.9900000000002</v>
          </cell>
        </row>
        <row r="180">
          <cell r="C180" t="str">
            <v>UPA PAULISTA - CG Nº 003/2022</v>
          </cell>
          <cell r="E180" t="str">
            <v>MICHELLY CRISTINE DE MACEDO CRUZ</v>
          </cell>
          <cell r="G180" t="str">
            <v>2 - Outros Profissionais da Saúde</v>
          </cell>
          <cell r="H180" t="str">
            <v>5152-05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567.79999999999995</v>
          </cell>
          <cell r="S180">
            <v>0</v>
          </cell>
          <cell r="W180">
            <v>188.88</v>
          </cell>
          <cell r="X180">
            <v>1999.92</v>
          </cell>
        </row>
        <row r="181">
          <cell r="C181" t="str">
            <v>UPA PAULISTA - CG Nº 003/2022</v>
          </cell>
          <cell r="E181" t="str">
            <v xml:space="preserve">MICLEIDE MARTINIANO DA SILVA </v>
          </cell>
          <cell r="G181" t="str">
            <v>2 - Outros Profissionais da Saúde</v>
          </cell>
          <cell r="H181" t="str">
            <v>5152-05</v>
          </cell>
          <cell r="I181" t="str">
            <v>07/2026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567.79999999999995</v>
          </cell>
          <cell r="S181">
            <v>0</v>
          </cell>
          <cell r="W181">
            <v>1015.87</v>
          </cell>
          <cell r="X181">
            <v>1172.9300000000003</v>
          </cell>
        </row>
        <row r="182">
          <cell r="C182" t="str">
            <v>UPA PAULISTA - CG Nº 003/2022</v>
          </cell>
          <cell r="E182" t="str">
            <v>MIDIAN PEREIRA DOS PRAZERES</v>
          </cell>
          <cell r="G182" t="str">
            <v>4 - Assistência Odontológica</v>
          </cell>
          <cell r="H182" t="str">
            <v>3224-15</v>
          </cell>
          <cell r="I182" t="str">
            <v>07/2026</v>
          </cell>
          <cell r="J182" t="str">
            <v>1 - Plantonista</v>
          </cell>
          <cell r="K182">
            <v>44</v>
          </cell>
          <cell r="L182">
            <v>178.74</v>
          </cell>
          <cell r="P182">
            <v>2728.96</v>
          </cell>
          <cell r="Q182">
            <v>0</v>
          </cell>
          <cell r="R182">
            <v>32.42</v>
          </cell>
          <cell r="S182">
            <v>0</v>
          </cell>
          <cell r="W182">
            <v>2826.11</v>
          </cell>
          <cell r="X182">
            <v>114.00999999999976</v>
          </cell>
        </row>
        <row r="183">
          <cell r="C183" t="str">
            <v>UPA PAULISTA - CG Nº 003/2022</v>
          </cell>
          <cell r="E183" t="str">
            <v>MIKAELA SHEYLA FERREIRA DA SILVA</v>
          </cell>
          <cell r="G183" t="str">
            <v>2 - Outros Profissionais da Saúde</v>
          </cell>
          <cell r="H183" t="str">
            <v>3222-05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2223.09</v>
          </cell>
          <cell r="S183">
            <v>100</v>
          </cell>
          <cell r="W183">
            <v>1115.3399999999999</v>
          </cell>
          <cell r="X183">
            <v>2828.75</v>
          </cell>
        </row>
        <row r="184">
          <cell r="C184" t="str">
            <v>UPA PAULISTA - CG Nº 003/2022</v>
          </cell>
          <cell r="E184" t="str">
            <v xml:space="preserve">MIKAELLA BUARQUE CORDEIRO </v>
          </cell>
          <cell r="G184" t="str">
            <v>2 - Outros Profissionais da Saúde</v>
          </cell>
          <cell r="H184" t="str">
            <v>2516-05</v>
          </cell>
          <cell r="I184" t="str">
            <v>07/2026</v>
          </cell>
          <cell r="J184" t="str">
            <v>1 - Plantonista</v>
          </cell>
          <cell r="K184">
            <v>30</v>
          </cell>
          <cell r="L184">
            <v>3421.53</v>
          </cell>
          <cell r="P184">
            <v>0</v>
          </cell>
          <cell r="Q184">
            <v>0</v>
          </cell>
          <cell r="R184">
            <v>782.92</v>
          </cell>
          <cell r="S184">
            <v>0</v>
          </cell>
          <cell r="W184">
            <v>460.54</v>
          </cell>
          <cell r="X184">
            <v>3743.91</v>
          </cell>
        </row>
        <row r="185">
          <cell r="C185" t="str">
            <v>UPA PAULISTA - CG Nº 003/2022</v>
          </cell>
          <cell r="E185" t="str">
            <v>MIRTH HELANE DA SILVA SANTOS PRADO</v>
          </cell>
          <cell r="G185" t="str">
            <v>2 - Outros Profissionais da Saúde</v>
          </cell>
          <cell r="H185" t="str">
            <v>2235-05</v>
          </cell>
          <cell r="I185" t="str">
            <v>07/2026</v>
          </cell>
          <cell r="J185" t="str">
            <v>1 - Plantonista</v>
          </cell>
          <cell r="K185">
            <v>40</v>
          </cell>
          <cell r="L185">
            <v>2035.36</v>
          </cell>
          <cell r="P185">
            <v>0</v>
          </cell>
          <cell r="Q185">
            <v>0</v>
          </cell>
          <cell r="R185">
            <v>2616.7399999999998</v>
          </cell>
          <cell r="S185">
            <v>511.94</v>
          </cell>
          <cell r="W185">
            <v>1325.21</v>
          </cell>
          <cell r="X185">
            <v>3838.829999999999</v>
          </cell>
        </row>
        <row r="186">
          <cell r="C186" t="str">
            <v>UPA PAULISTA - CG Nº 003/2022</v>
          </cell>
          <cell r="E186" t="str">
            <v>MONICA PATRICIA DA SILVA ARAUJO</v>
          </cell>
          <cell r="G186" t="str">
            <v>2 - Outros Profissionais da Saúde</v>
          </cell>
          <cell r="H186" t="str">
            <v>2236-05</v>
          </cell>
          <cell r="I186" t="str">
            <v>07/2026</v>
          </cell>
          <cell r="J186" t="str">
            <v>1 - Plantonista</v>
          </cell>
          <cell r="K186">
            <v>30</v>
          </cell>
          <cell r="L186">
            <v>1963.85</v>
          </cell>
          <cell r="P186">
            <v>0</v>
          </cell>
          <cell r="Q186">
            <v>0</v>
          </cell>
          <cell r="R186">
            <v>541.6</v>
          </cell>
          <cell r="S186">
            <v>78.55</v>
          </cell>
          <cell r="W186">
            <v>211.19</v>
          </cell>
          <cell r="X186">
            <v>2372.81</v>
          </cell>
        </row>
        <row r="187">
          <cell r="C187" t="str">
            <v>UPA PAULISTA - CG Nº 003/2022</v>
          </cell>
          <cell r="E187" t="str">
            <v>NATALIA MARQUES DOS SANTOS SOUZA GUEDES</v>
          </cell>
          <cell r="G187" t="str">
            <v>3 - Administrativo</v>
          </cell>
          <cell r="H187" t="str">
            <v>5211-30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1764.53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269.24</v>
          </cell>
          <cell r="X187">
            <v>1495.29</v>
          </cell>
        </row>
        <row r="188">
          <cell r="C188" t="str">
            <v>UPA PAULISTA - CG Nº 003/2022</v>
          </cell>
          <cell r="E188" t="str">
            <v>NATALICIO AUGUSTO DA SILVA LIMA</v>
          </cell>
          <cell r="G188" t="str">
            <v>2 - Outros Profissionais da Saúde</v>
          </cell>
          <cell r="H188" t="str">
            <v>3222-05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2028.2</v>
          </cell>
          <cell r="S188">
            <v>50</v>
          </cell>
          <cell r="W188">
            <v>849.7</v>
          </cell>
          <cell r="X188">
            <v>2849.5</v>
          </cell>
        </row>
        <row r="189">
          <cell r="C189" t="str">
            <v>UPA PAULISTA - CG Nº 003/2022</v>
          </cell>
          <cell r="E189" t="str">
            <v>NATHALY BIANCA PEREIRA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2095.7399999999998</v>
          </cell>
          <cell r="S189">
            <v>0</v>
          </cell>
          <cell r="W189">
            <v>433.48</v>
          </cell>
          <cell r="X189">
            <v>3283.2599999999998</v>
          </cell>
        </row>
        <row r="190">
          <cell r="C190" t="str">
            <v>UPA PAULISTA - CG Nº 003/2022</v>
          </cell>
          <cell r="E190" t="str">
            <v xml:space="preserve">NILCLECIO SOARES AVELINO DOS SANTOS </v>
          </cell>
          <cell r="G190" t="str">
            <v>3 - Administrativo</v>
          </cell>
          <cell r="H190" t="str">
            <v>5163-45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1654.71</v>
          </cell>
          <cell r="P190">
            <v>0</v>
          </cell>
          <cell r="Q190">
            <v>0</v>
          </cell>
          <cell r="R190">
            <v>324.2</v>
          </cell>
          <cell r="S190">
            <v>0</v>
          </cell>
          <cell r="W190">
            <v>670.64</v>
          </cell>
          <cell r="X190">
            <v>1308.27</v>
          </cell>
        </row>
        <row r="191">
          <cell r="C191" t="str">
            <v>UPA PAULISTA - CG Nº 003/2022</v>
          </cell>
          <cell r="E191" t="str">
            <v>PALOMA DANIELA SOARES DE MORAES</v>
          </cell>
          <cell r="G191" t="str">
            <v>2 - Outros Profissionais da Saúde</v>
          </cell>
          <cell r="H191" t="str">
            <v>2236-05</v>
          </cell>
          <cell r="I191" t="str">
            <v>07/2026</v>
          </cell>
          <cell r="J191" t="str">
            <v>1 - Plantonista</v>
          </cell>
          <cell r="K191">
            <v>30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4645.7700000000004</v>
          </cell>
          <cell r="X191">
            <v>0</v>
          </cell>
        </row>
        <row r="192">
          <cell r="C192" t="str">
            <v>UPA PAULISTA - CG Nº 003/2022</v>
          </cell>
          <cell r="E192" t="str">
            <v>PATRICIA CRISTINA DO NASCIMENTO SILVA</v>
          </cell>
          <cell r="G192" t="str">
            <v>3 - Administrativo</v>
          </cell>
          <cell r="H192" t="str">
            <v>5211-30</v>
          </cell>
          <cell r="I192" t="str">
            <v>07/2026</v>
          </cell>
          <cell r="J192" t="str">
            <v>1 - Plantonista</v>
          </cell>
          <cell r="K192">
            <v>44</v>
          </cell>
          <cell r="L192">
            <v>1764.53</v>
          </cell>
          <cell r="P192">
            <v>0</v>
          </cell>
          <cell r="Q192">
            <v>0</v>
          </cell>
          <cell r="R192">
            <v>221</v>
          </cell>
          <cell r="S192">
            <v>0</v>
          </cell>
          <cell r="W192">
            <v>951.49</v>
          </cell>
          <cell r="X192">
            <v>1034.04</v>
          </cell>
        </row>
        <row r="193">
          <cell r="C193" t="str">
            <v>UPA PAULISTA - CG Nº 003/2022</v>
          </cell>
          <cell r="E193" t="str">
            <v>PATRICIA DE FREITAS COUTO VITORINO</v>
          </cell>
          <cell r="G193" t="str">
            <v>2 - Outros Profissionais da Saúde</v>
          </cell>
          <cell r="H193" t="str">
            <v>3222-05</v>
          </cell>
          <cell r="I193" t="str">
            <v>07/2026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Q193">
            <v>0</v>
          </cell>
          <cell r="R193">
            <v>2028.2</v>
          </cell>
          <cell r="S193">
            <v>100</v>
          </cell>
          <cell r="W193">
            <v>354.7</v>
          </cell>
          <cell r="X193">
            <v>3394.5</v>
          </cell>
        </row>
        <row r="194">
          <cell r="C194" t="str">
            <v>UPA PAULISTA - CG Nº 003/2022</v>
          </cell>
          <cell r="E194" t="str">
            <v>PATRICIA DE SA LEITAO OLIVEIRA CASTRO</v>
          </cell>
          <cell r="G194" t="str">
            <v>2 - Outros Profissionais da Saúde</v>
          </cell>
          <cell r="H194" t="str">
            <v>3222-05</v>
          </cell>
          <cell r="I194" t="str">
            <v>07/2026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2223.09</v>
          </cell>
          <cell r="S194">
            <v>0</v>
          </cell>
          <cell r="W194">
            <v>1087.67</v>
          </cell>
          <cell r="X194">
            <v>2756.42</v>
          </cell>
        </row>
        <row r="195">
          <cell r="C195" t="str">
            <v>UPA PAULISTA - CG Nº 003/2022</v>
          </cell>
          <cell r="E195" t="str">
            <v>PEDRO HENRIQUE MOTTA DE PETRIBU</v>
          </cell>
          <cell r="G195" t="str">
            <v>4 - Assistência Odontológica</v>
          </cell>
          <cell r="H195" t="str">
            <v>2232-08</v>
          </cell>
          <cell r="I195" t="str">
            <v>07/2026</v>
          </cell>
          <cell r="J195" t="str">
            <v>1 - Plantonista</v>
          </cell>
          <cell r="K195">
            <v>12</v>
          </cell>
          <cell r="L195">
            <v>2714.31</v>
          </cell>
          <cell r="P195">
            <v>0</v>
          </cell>
          <cell r="Q195">
            <v>0</v>
          </cell>
          <cell r="R195">
            <v>324.2</v>
          </cell>
          <cell r="S195">
            <v>970</v>
          </cell>
          <cell r="W195">
            <v>437.03</v>
          </cell>
          <cell r="X195">
            <v>3571.4799999999996</v>
          </cell>
        </row>
        <row r="196">
          <cell r="C196" t="str">
            <v>UPA PAULISTA - CG Nº 003/2022</v>
          </cell>
          <cell r="E196" t="str">
            <v>POLLYANNA CHRISTINA BARBOSA E SILVA</v>
          </cell>
          <cell r="G196" t="str">
            <v>2 - Outros Profissionais da Saúde</v>
          </cell>
          <cell r="H196" t="str">
            <v>3222-05</v>
          </cell>
          <cell r="I196" t="str">
            <v>07/2026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2271.8000000000002</v>
          </cell>
          <cell r="S196">
            <v>0</v>
          </cell>
          <cell r="W196">
            <v>972.02</v>
          </cell>
          <cell r="X196">
            <v>2920.78</v>
          </cell>
        </row>
        <row r="197">
          <cell r="C197" t="str">
            <v>UPA PAULISTA - CG Nº 003/2022</v>
          </cell>
          <cell r="E197" t="str">
            <v xml:space="preserve">PRISCILLA TAVARES RODRIGUES </v>
          </cell>
          <cell r="G197" t="str">
            <v>2 - Outros Profissionais da Saúde</v>
          </cell>
          <cell r="H197" t="str">
            <v>2516-05</v>
          </cell>
          <cell r="I197" t="str">
            <v>07/2026</v>
          </cell>
          <cell r="J197" t="str">
            <v>1 - Plantonista</v>
          </cell>
          <cell r="K197">
            <v>30</v>
          </cell>
          <cell r="L197">
            <v>0</v>
          </cell>
          <cell r="P197">
            <v>5341.93</v>
          </cell>
          <cell r="Q197">
            <v>0</v>
          </cell>
          <cell r="R197">
            <v>67.42</v>
          </cell>
          <cell r="S197">
            <v>0</v>
          </cell>
          <cell r="W197">
            <v>5409.35</v>
          </cell>
          <cell r="X197">
            <v>0</v>
          </cell>
        </row>
        <row r="198">
          <cell r="C198" t="str">
            <v>UPA PAULISTA - CG Nº 003/2022</v>
          </cell>
          <cell r="E198" t="str">
            <v>RAFAEL DO NASCIMENTO SANTANA</v>
          </cell>
          <cell r="G198" t="str">
            <v>2 - Outros Profissionais da Saúde</v>
          </cell>
          <cell r="H198" t="str">
            <v>3222-05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2271.8000000000002</v>
          </cell>
          <cell r="S198">
            <v>100</v>
          </cell>
          <cell r="W198">
            <v>1053.21</v>
          </cell>
          <cell r="X198">
            <v>2939.59</v>
          </cell>
        </row>
        <row r="199">
          <cell r="C199" t="str">
            <v>UPA PAULISTA - CG Nº 003/2022</v>
          </cell>
          <cell r="E199" t="str">
            <v>RAFAEL SALES DO NASCIMENTO</v>
          </cell>
          <cell r="G199" t="str">
            <v>3 - Administrativo</v>
          </cell>
          <cell r="H199" t="str">
            <v>5151-10</v>
          </cell>
          <cell r="I199" t="str">
            <v>07/2026</v>
          </cell>
          <cell r="J199" t="str">
            <v>2 - Diarista</v>
          </cell>
          <cell r="K199">
            <v>44</v>
          </cell>
          <cell r="L199">
            <v>1621</v>
          </cell>
          <cell r="P199">
            <v>0</v>
          </cell>
          <cell r="Q199">
            <v>0</v>
          </cell>
          <cell r="R199">
            <v>324.2</v>
          </cell>
          <cell r="S199">
            <v>0</v>
          </cell>
          <cell r="W199">
            <v>201.95</v>
          </cell>
          <cell r="X199">
            <v>1743.25</v>
          </cell>
        </row>
        <row r="200">
          <cell r="C200" t="str">
            <v>UPA PAULISTA - CG Nº 003/2022</v>
          </cell>
          <cell r="E200" t="str">
            <v>RAFAELA GERMANO DA SILVA</v>
          </cell>
          <cell r="G200" t="str">
            <v>2 - Outros Profissionais da Saúde</v>
          </cell>
          <cell r="H200" t="str">
            <v>3222-05</v>
          </cell>
          <cell r="I200" t="str">
            <v>07/2026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2223.09</v>
          </cell>
          <cell r="S200">
            <v>0</v>
          </cell>
          <cell r="W200">
            <v>636.91</v>
          </cell>
          <cell r="X200">
            <v>3207.1800000000003</v>
          </cell>
        </row>
        <row r="201">
          <cell r="C201" t="str">
            <v>UPA PAULISTA - CG Nº 003/2022</v>
          </cell>
          <cell r="E201" t="str">
            <v>RAFAELLY STEPHANY DAMASCENO FERREIRA</v>
          </cell>
          <cell r="G201" t="str">
            <v>2 - Outros Profissionais da Saúde</v>
          </cell>
          <cell r="H201" t="str">
            <v>2235-05</v>
          </cell>
          <cell r="I201" t="str">
            <v>07/2026</v>
          </cell>
          <cell r="J201" t="str">
            <v>1 - Plantonista</v>
          </cell>
          <cell r="K201">
            <v>40</v>
          </cell>
          <cell r="L201">
            <v>1425.26</v>
          </cell>
          <cell r="P201">
            <v>0</v>
          </cell>
          <cell r="Q201">
            <v>0</v>
          </cell>
          <cell r="R201">
            <v>2826.61</v>
          </cell>
          <cell r="S201">
            <v>500</v>
          </cell>
          <cell r="W201">
            <v>525.29</v>
          </cell>
          <cell r="X201">
            <v>4226.58</v>
          </cell>
        </row>
        <row r="202">
          <cell r="C202" t="str">
            <v>UPA PAULISTA - CG Nº 003/2022</v>
          </cell>
          <cell r="E202" t="str">
            <v>REGINA LUCIENE VENTURA PERNAMBUCO DA SILVA</v>
          </cell>
          <cell r="G202" t="str">
            <v>3 - Administrativo</v>
          </cell>
          <cell r="H202" t="str">
            <v>2235-05</v>
          </cell>
          <cell r="I202" t="str">
            <v>07/2026</v>
          </cell>
          <cell r="J202" t="str">
            <v>2 - Diarista</v>
          </cell>
          <cell r="K202">
            <v>40</v>
          </cell>
          <cell r="L202">
            <v>9932.32</v>
          </cell>
          <cell r="P202">
            <v>0</v>
          </cell>
          <cell r="Q202">
            <v>0</v>
          </cell>
          <cell r="R202">
            <v>820.82</v>
          </cell>
          <cell r="S202">
            <v>546.28</v>
          </cell>
          <cell r="W202">
            <v>2929.86</v>
          </cell>
          <cell r="X202">
            <v>8369.56</v>
          </cell>
        </row>
        <row r="203">
          <cell r="C203" t="str">
            <v>UPA PAULISTA - CG Nº 003/2022</v>
          </cell>
          <cell r="E203" t="str">
            <v>REJILANE MELO FALCAO</v>
          </cell>
          <cell r="G203" t="str">
            <v>2 - Outros Profissionais da Saúde</v>
          </cell>
          <cell r="H203" t="str">
            <v>2234-05</v>
          </cell>
          <cell r="I203" t="str">
            <v>07/2026</v>
          </cell>
          <cell r="J203" t="str">
            <v>1 - Plantonista</v>
          </cell>
          <cell r="K203">
            <v>30</v>
          </cell>
          <cell r="L203">
            <v>1267.4100000000001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175.87</v>
          </cell>
          <cell r="X203">
            <v>1091.54</v>
          </cell>
        </row>
        <row r="204">
          <cell r="C204" t="str">
            <v>UPA PAULISTA - CG Nº 003/2022</v>
          </cell>
          <cell r="E204" t="str">
            <v>RENATA FERREIRA DA SILVA</v>
          </cell>
          <cell r="G204" t="str">
            <v>2 - Outros Profissionais da Saúde</v>
          </cell>
          <cell r="H204" t="str">
            <v>3222-05</v>
          </cell>
          <cell r="I204" t="str">
            <v>07/2026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2271.8000000000002</v>
          </cell>
          <cell r="S204">
            <v>50</v>
          </cell>
          <cell r="W204">
            <v>525.19000000000005</v>
          </cell>
          <cell r="X204">
            <v>3417.61</v>
          </cell>
        </row>
        <row r="205">
          <cell r="C205" t="str">
            <v>UPA PAULISTA - CG Nº 003/2022</v>
          </cell>
          <cell r="E205" t="str">
            <v>RENATA TATIANE CHAGAS</v>
          </cell>
          <cell r="G205" t="str">
            <v>2 - Outros Profissionais da Saúde</v>
          </cell>
          <cell r="H205" t="str">
            <v>3222-05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1621</v>
          </cell>
          <cell r="P205">
            <v>0</v>
          </cell>
          <cell r="Q205">
            <v>0</v>
          </cell>
          <cell r="R205">
            <v>2255.54</v>
          </cell>
          <cell r="S205">
            <v>100</v>
          </cell>
          <cell r="W205">
            <v>381.98</v>
          </cell>
          <cell r="X205">
            <v>3594.56</v>
          </cell>
        </row>
        <row r="206">
          <cell r="C206" t="str">
            <v>UPA PAULISTA - CG Nº 003/2022</v>
          </cell>
          <cell r="E206" t="str">
            <v>RHALDNEY GOMES CARNEIRO DA SILVA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2028.2</v>
          </cell>
          <cell r="S206">
            <v>100</v>
          </cell>
          <cell r="W206">
            <v>1008.83</v>
          </cell>
          <cell r="X206">
            <v>2740.37</v>
          </cell>
        </row>
        <row r="207">
          <cell r="C207" t="str">
            <v>UPA PAULISTA - CG Nº 003/2022</v>
          </cell>
          <cell r="E207" t="str">
            <v>RHAMONICK VICTORIA FERREIRA DA SILVA</v>
          </cell>
          <cell r="G207" t="str">
            <v>2 - Outros Profissionais da Saúde</v>
          </cell>
          <cell r="H207" t="str">
            <v>2516-05</v>
          </cell>
          <cell r="I207" t="str">
            <v>07/2026</v>
          </cell>
          <cell r="J207" t="str">
            <v>1 - Plantonista</v>
          </cell>
          <cell r="K207">
            <v>30</v>
          </cell>
          <cell r="L207">
            <v>3421.53</v>
          </cell>
          <cell r="P207">
            <v>0</v>
          </cell>
          <cell r="Q207">
            <v>0</v>
          </cell>
          <cell r="R207">
            <v>645.29999999999995</v>
          </cell>
          <cell r="S207">
            <v>0</v>
          </cell>
          <cell r="W207">
            <v>444.02</v>
          </cell>
          <cell r="X207">
            <v>3622.81</v>
          </cell>
        </row>
        <row r="208">
          <cell r="C208" t="str">
            <v>UPA PAULISTA - CG Nº 003/2022</v>
          </cell>
          <cell r="E208" t="str">
            <v>RHAYANNE VITHORYA BEZERRA RAMALHO DOS REIS</v>
          </cell>
          <cell r="G208" t="str">
            <v>2 - Outros Profissionais da Saúde</v>
          </cell>
          <cell r="H208" t="str">
            <v>2236-05</v>
          </cell>
          <cell r="I208" t="str">
            <v>07/2026</v>
          </cell>
          <cell r="J208" t="str">
            <v>1 - Plantonista</v>
          </cell>
          <cell r="K208">
            <v>30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4175.3599999999997</v>
          </cell>
          <cell r="X208">
            <v>0</v>
          </cell>
        </row>
        <row r="209">
          <cell r="C209" t="str">
            <v>UPA PAULISTA - CG Nº 003/2022</v>
          </cell>
          <cell r="E209" t="str">
            <v xml:space="preserve">RICHARD DE PAIVA FERNANDES </v>
          </cell>
          <cell r="G209" t="str">
            <v>2 - Outros Profissionais da Saúde</v>
          </cell>
          <cell r="H209" t="str">
            <v>2516-05</v>
          </cell>
          <cell r="I209" t="str">
            <v>07/2026</v>
          </cell>
          <cell r="J209" t="str">
            <v>1 - Plantonista</v>
          </cell>
          <cell r="K209">
            <v>30</v>
          </cell>
          <cell r="L209">
            <v>3421.53</v>
          </cell>
          <cell r="P209">
            <v>0</v>
          </cell>
          <cell r="Q209">
            <v>0</v>
          </cell>
          <cell r="R209">
            <v>324.2</v>
          </cell>
          <cell r="S209">
            <v>0</v>
          </cell>
          <cell r="W209">
            <v>405.49</v>
          </cell>
          <cell r="X209">
            <v>3340.24</v>
          </cell>
        </row>
        <row r="210">
          <cell r="C210" t="str">
            <v>UPA PAULISTA - CG Nº 003/2022</v>
          </cell>
          <cell r="E210" t="str">
            <v xml:space="preserve">ROBSON FERNANDO DOS SANTOS </v>
          </cell>
          <cell r="G210" t="str">
            <v>3 - Administrativo</v>
          </cell>
          <cell r="H210" t="str">
            <v>7823-20</v>
          </cell>
          <cell r="I210" t="str">
            <v>07/2026</v>
          </cell>
          <cell r="J210" t="str">
            <v>1 - Plantonista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613.9</v>
          </cell>
          <cell r="S210">
            <v>0</v>
          </cell>
          <cell r="W210">
            <v>847.41</v>
          </cell>
          <cell r="X210">
            <v>1387.4900000000002</v>
          </cell>
        </row>
        <row r="211">
          <cell r="C211" t="str">
            <v>UPA PAULISTA - CG Nº 003/2022</v>
          </cell>
          <cell r="E211" t="str">
            <v>ROBSON OLIVEIRA SANTOS</v>
          </cell>
          <cell r="G211" t="str">
            <v>2 - Outros Profissionais da Saúde</v>
          </cell>
          <cell r="H211" t="str">
            <v>3222-05</v>
          </cell>
          <cell r="I211" t="str">
            <v>07/2026</v>
          </cell>
          <cell r="J211" t="str">
            <v>1 - Plantonista</v>
          </cell>
          <cell r="K211">
            <v>44</v>
          </cell>
          <cell r="L211">
            <v>0</v>
          </cell>
          <cell r="P211">
            <v>2830.32</v>
          </cell>
          <cell r="Q211">
            <v>0</v>
          </cell>
          <cell r="R211">
            <v>1847.07</v>
          </cell>
          <cell r="S211">
            <v>0</v>
          </cell>
          <cell r="W211">
            <v>3102.43</v>
          </cell>
          <cell r="X211">
            <v>1574.9600000000005</v>
          </cell>
        </row>
        <row r="212">
          <cell r="C212" t="str">
            <v>UPA PAULISTA - CG Nº 003/2022</v>
          </cell>
          <cell r="E212" t="str">
            <v xml:space="preserve">ROMECIA ELAYNE DA SILVA OLIVEIRA </v>
          </cell>
          <cell r="G212" t="str">
            <v>2 - Outros Profissionais da Saúde</v>
          </cell>
          <cell r="H212" t="str">
            <v>3222-05</v>
          </cell>
          <cell r="I212" t="str">
            <v>07/2026</v>
          </cell>
          <cell r="J212" t="str">
            <v>1 - Plantonista</v>
          </cell>
          <cell r="K212">
            <v>44</v>
          </cell>
          <cell r="L212">
            <v>0</v>
          </cell>
          <cell r="P212">
            <v>0</v>
          </cell>
          <cell r="Q212">
            <v>0</v>
          </cell>
          <cell r="R212">
            <v>5229</v>
          </cell>
          <cell r="S212">
            <v>0</v>
          </cell>
          <cell r="W212">
            <v>665.57</v>
          </cell>
          <cell r="X212">
            <v>4563.43</v>
          </cell>
        </row>
        <row r="213">
          <cell r="C213" t="str">
            <v>UPA PAULISTA - CG Nº 003/2022</v>
          </cell>
          <cell r="E213" t="str">
            <v>ROSANE FRANCISCA DOS SANTOS ALVES</v>
          </cell>
          <cell r="G213" t="str">
            <v>2 - Outros Profissionais da Saúde</v>
          </cell>
          <cell r="H213" t="str">
            <v>3222-05</v>
          </cell>
          <cell r="I213" t="str">
            <v>07/2026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2028.2</v>
          </cell>
          <cell r="S213">
            <v>0</v>
          </cell>
          <cell r="W213">
            <v>802.83</v>
          </cell>
          <cell r="X213">
            <v>2846.37</v>
          </cell>
        </row>
        <row r="214">
          <cell r="C214" t="str">
            <v>UPA PAULISTA - CG Nº 003/2022</v>
          </cell>
          <cell r="E214" t="str">
            <v xml:space="preserve">ROSILENE SANTOS ROSAS </v>
          </cell>
          <cell r="G214" t="str">
            <v>3 - Administrativo</v>
          </cell>
          <cell r="H214" t="str">
            <v>4221-10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1667.19</v>
          </cell>
          <cell r="P214">
            <v>0</v>
          </cell>
          <cell r="Q214">
            <v>0</v>
          </cell>
          <cell r="R214">
            <v>324.2</v>
          </cell>
          <cell r="S214">
            <v>0</v>
          </cell>
          <cell r="W214">
            <v>362.15</v>
          </cell>
          <cell r="X214">
            <v>1629.2400000000002</v>
          </cell>
        </row>
        <row r="215">
          <cell r="C215" t="str">
            <v>UPA PAULISTA - CG Nº 003/2022</v>
          </cell>
          <cell r="E215" t="str">
            <v>SALATIEL ANTONIO DA SILVA</v>
          </cell>
          <cell r="G215" t="str">
            <v>3 - Administrativo</v>
          </cell>
          <cell r="H215" t="str">
            <v>5143-10</v>
          </cell>
          <cell r="I215" t="str">
            <v>07/2026</v>
          </cell>
          <cell r="J215" t="str">
            <v>1 - Plantonista</v>
          </cell>
          <cell r="K215">
            <v>44</v>
          </cell>
          <cell r="L215">
            <v>1823.49</v>
          </cell>
          <cell r="P215">
            <v>0</v>
          </cell>
          <cell r="Q215">
            <v>0</v>
          </cell>
          <cell r="R215">
            <v>863.9</v>
          </cell>
          <cell r="S215">
            <v>0</v>
          </cell>
          <cell r="W215">
            <v>1637.83</v>
          </cell>
          <cell r="X215">
            <v>1049.56</v>
          </cell>
        </row>
        <row r="216">
          <cell r="C216" t="str">
            <v>UPA PAULISTA - CG Nº 003/2022</v>
          </cell>
          <cell r="E216" t="str">
            <v>SAMUEL DA SILVA MORAES</v>
          </cell>
          <cell r="G216" t="str">
            <v>3 - Administrativo</v>
          </cell>
          <cell r="H216" t="str">
            <v>3542-10</v>
          </cell>
          <cell r="I216" t="str">
            <v>07/2026</v>
          </cell>
          <cell r="J216" t="str">
            <v>2 - Diarista</v>
          </cell>
          <cell r="K216">
            <v>44</v>
          </cell>
          <cell r="L216">
            <v>2652.36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W216">
            <v>843.54</v>
          </cell>
          <cell r="X216">
            <v>1808.8200000000002</v>
          </cell>
        </row>
        <row r="217">
          <cell r="C217" t="str">
            <v>UPA PAULISTA - CG Nº 003/2022</v>
          </cell>
          <cell r="E217" t="str">
            <v>SHAYANA MEURY DA SILVA DE ALBUQUERQUE</v>
          </cell>
          <cell r="G217" t="str">
            <v>2 - Outros Profissionais da Saúde</v>
          </cell>
          <cell r="H217" t="str">
            <v>3222-05</v>
          </cell>
          <cell r="I217" t="str">
            <v>07/2026</v>
          </cell>
          <cell r="J217" t="str">
            <v>1 - Plantonista</v>
          </cell>
          <cell r="K217">
            <v>44</v>
          </cell>
          <cell r="L217">
            <v>1621</v>
          </cell>
          <cell r="P217">
            <v>0</v>
          </cell>
          <cell r="Q217">
            <v>0</v>
          </cell>
          <cell r="R217">
            <v>2028.2</v>
          </cell>
          <cell r="S217">
            <v>100</v>
          </cell>
          <cell r="W217">
            <v>451.96</v>
          </cell>
          <cell r="X217">
            <v>3297.24</v>
          </cell>
        </row>
        <row r="218">
          <cell r="C218" t="str">
            <v>UPA PAULISTA - CG Nº 003/2022</v>
          </cell>
          <cell r="E218" t="str">
            <v>SHAYENNE RAIZA OLIVEIRA</v>
          </cell>
          <cell r="G218" t="str">
            <v>2 - Outros Profissionais da Saúde</v>
          </cell>
          <cell r="H218" t="str">
            <v>2236-05</v>
          </cell>
          <cell r="I218" t="str">
            <v>07/2026</v>
          </cell>
          <cell r="J218" t="str">
            <v>1 - Plantonista</v>
          </cell>
          <cell r="K218">
            <v>30</v>
          </cell>
          <cell r="L218">
            <v>1963.85</v>
          </cell>
          <cell r="P218">
            <v>0</v>
          </cell>
          <cell r="Q218">
            <v>0</v>
          </cell>
          <cell r="R218">
            <v>541.6</v>
          </cell>
          <cell r="S218">
            <v>78.55</v>
          </cell>
          <cell r="W218">
            <v>211.19</v>
          </cell>
          <cell r="X218">
            <v>2372.81</v>
          </cell>
        </row>
        <row r="219">
          <cell r="C219" t="str">
            <v>UPA PAULISTA - CG Nº 003/2022</v>
          </cell>
          <cell r="E219" t="str">
            <v>SIFRONIO PAULO DOS SANTOS NETO</v>
          </cell>
          <cell r="G219" t="str">
            <v>3 - Administrativo</v>
          </cell>
          <cell r="H219" t="str">
            <v>1312-05</v>
          </cell>
          <cell r="I219" t="str">
            <v>07/2026</v>
          </cell>
          <cell r="J219" t="str">
            <v>2 - Diarista</v>
          </cell>
          <cell r="K219">
            <v>44</v>
          </cell>
          <cell r="L219">
            <v>13261.33</v>
          </cell>
          <cell r="P219">
            <v>0</v>
          </cell>
          <cell r="Q219">
            <v>0</v>
          </cell>
          <cell r="R219">
            <v>324.2</v>
          </cell>
          <cell r="S219">
            <v>0</v>
          </cell>
          <cell r="W219">
            <v>6895.6</v>
          </cell>
          <cell r="X219">
            <v>6689.93</v>
          </cell>
        </row>
        <row r="220">
          <cell r="C220" t="str">
            <v>UPA PAULISTA - CG Nº 003/2022</v>
          </cell>
          <cell r="E220" t="str">
            <v>SILVANIA ROSENO MUNIZ</v>
          </cell>
          <cell r="G220" t="str">
            <v>3 - Administrativo</v>
          </cell>
          <cell r="H220" t="str">
            <v>5163-45</v>
          </cell>
          <cell r="I220" t="str">
            <v>07/2026</v>
          </cell>
          <cell r="J220" t="str">
            <v>1 - Plantonista</v>
          </cell>
          <cell r="K220">
            <v>44</v>
          </cell>
          <cell r="L220">
            <v>0</v>
          </cell>
          <cell r="P220">
            <v>2774.66</v>
          </cell>
          <cell r="Q220">
            <v>0</v>
          </cell>
          <cell r="R220">
            <v>67.42</v>
          </cell>
          <cell r="S220">
            <v>0</v>
          </cell>
          <cell r="W220">
            <v>2842.08</v>
          </cell>
          <cell r="X220">
            <v>0</v>
          </cell>
        </row>
        <row r="221">
          <cell r="C221" t="str">
            <v>UPA PAULISTA - CG Nº 003/2022</v>
          </cell>
          <cell r="E221" t="str">
            <v>STEFANNE MICHELLE BRAGA FRANCO MARINHEIRO</v>
          </cell>
          <cell r="G221" t="str">
            <v>2 - Outros Profissionais da Saúde</v>
          </cell>
          <cell r="H221" t="str">
            <v>3222-05</v>
          </cell>
          <cell r="I221" t="str">
            <v>07/2026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0</v>
          </cell>
          <cell r="Q221">
            <v>0</v>
          </cell>
          <cell r="R221">
            <v>2239.31</v>
          </cell>
          <cell r="S221">
            <v>0</v>
          </cell>
          <cell r="W221">
            <v>994.24</v>
          </cell>
          <cell r="X221">
            <v>2866.0699999999997</v>
          </cell>
        </row>
        <row r="222">
          <cell r="C222" t="str">
            <v>UPA PAULISTA - CG Nº 003/2022</v>
          </cell>
          <cell r="E222" t="str">
            <v>STELLA LUIZA BEZERRA DE MELO</v>
          </cell>
          <cell r="G222" t="str">
            <v>2 - Outros Profissionais da Saúde</v>
          </cell>
          <cell r="H222" t="str">
            <v>3222-05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4194.21</v>
          </cell>
          <cell r="X222">
            <v>0</v>
          </cell>
        </row>
        <row r="223">
          <cell r="C223" t="str">
            <v>UPA PAULISTA - CG Nº 003/2022</v>
          </cell>
          <cell r="E223" t="str">
            <v>SUELEN CAMILA ALVES DOS SANTOS</v>
          </cell>
          <cell r="G223" t="str">
            <v>3 - Administrativo</v>
          </cell>
          <cell r="H223" t="str">
            <v>5211-30</v>
          </cell>
          <cell r="I223" t="str">
            <v>07/2026</v>
          </cell>
          <cell r="J223" t="str">
            <v>1 - Plantonista</v>
          </cell>
          <cell r="K223">
            <v>44</v>
          </cell>
          <cell r="L223">
            <v>1764.53</v>
          </cell>
          <cell r="P223">
            <v>0</v>
          </cell>
          <cell r="Q223">
            <v>0</v>
          </cell>
          <cell r="R223">
            <v>227.54</v>
          </cell>
          <cell r="S223">
            <v>0</v>
          </cell>
          <cell r="W223">
            <v>201.9</v>
          </cell>
          <cell r="X223">
            <v>1790.1699999999998</v>
          </cell>
        </row>
        <row r="224">
          <cell r="C224" t="str">
            <v>UPA PAULISTA - CG Nº 003/2022</v>
          </cell>
          <cell r="E224" t="str">
            <v>SUELLEN APARECIDA SANTANA ROCHA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2028.2</v>
          </cell>
          <cell r="S224">
            <v>100</v>
          </cell>
          <cell r="W224">
            <v>451.96</v>
          </cell>
          <cell r="X224">
            <v>3297.24</v>
          </cell>
        </row>
        <row r="225">
          <cell r="C225" t="str">
            <v>UPA PAULISTA - CG Nº 003/2022</v>
          </cell>
          <cell r="E225" t="str">
            <v>SUELY BARBOSA DE ANDRADE</v>
          </cell>
          <cell r="G225" t="str">
            <v>4 - Assistência Odontológica</v>
          </cell>
          <cell r="H225" t="str">
            <v>3224-15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1489.54</v>
          </cell>
          <cell r="P225">
            <v>0</v>
          </cell>
          <cell r="Q225">
            <v>0</v>
          </cell>
          <cell r="R225">
            <v>270.17</v>
          </cell>
          <cell r="S225">
            <v>0</v>
          </cell>
          <cell r="W225">
            <v>175.89</v>
          </cell>
          <cell r="X225">
            <v>1583.8200000000002</v>
          </cell>
        </row>
        <row r="226">
          <cell r="C226" t="str">
            <v>UPA PAULISTA - CG Nº 003/2022</v>
          </cell>
          <cell r="E226" t="str">
            <v>SUELY SANTANA DOS SANTOS MORAIS</v>
          </cell>
          <cell r="G226" t="str">
            <v>3 - Administrativo</v>
          </cell>
          <cell r="H226" t="str">
            <v>4221-10</v>
          </cell>
          <cell r="I226" t="str">
            <v>07/2026</v>
          </cell>
          <cell r="J226" t="str">
            <v>1 - Plantonista</v>
          </cell>
          <cell r="K226">
            <v>44</v>
          </cell>
          <cell r="L226">
            <v>1667.19</v>
          </cell>
          <cell r="P226">
            <v>0</v>
          </cell>
          <cell r="Q226">
            <v>0</v>
          </cell>
          <cell r="R226">
            <v>573.55999999999995</v>
          </cell>
          <cell r="S226">
            <v>0</v>
          </cell>
          <cell r="W226">
            <v>575.26</v>
          </cell>
          <cell r="X226">
            <v>1665.49</v>
          </cell>
        </row>
        <row r="227">
          <cell r="C227" t="str">
            <v>UPA PAULISTA - CG Nº 003/2022</v>
          </cell>
          <cell r="E227" t="str">
            <v>SUZAN ANTONIA DOS SANTOS GOMES</v>
          </cell>
          <cell r="G227" t="str">
            <v>3 - Administrativo</v>
          </cell>
          <cell r="H227" t="str">
            <v>4221-10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1667.19</v>
          </cell>
          <cell r="P227">
            <v>0</v>
          </cell>
          <cell r="Q227">
            <v>0</v>
          </cell>
          <cell r="R227">
            <v>324.2</v>
          </cell>
          <cell r="S227">
            <v>0</v>
          </cell>
          <cell r="W227">
            <v>382.05</v>
          </cell>
          <cell r="X227">
            <v>1609.3400000000001</v>
          </cell>
        </row>
        <row r="228">
          <cell r="C228" t="str">
            <v>UPA PAULISTA - CG Nº 003/2022</v>
          </cell>
          <cell r="E228" t="str">
            <v>TALES ABIEZE ALVES</v>
          </cell>
          <cell r="G228" t="str">
            <v>3 - Administrativo</v>
          </cell>
          <cell r="H228" t="str">
            <v>5151-10</v>
          </cell>
          <cell r="I228" t="str">
            <v>07/2026</v>
          </cell>
          <cell r="J228" t="str">
            <v>2 - Diarista</v>
          </cell>
          <cell r="K228">
            <v>44</v>
          </cell>
          <cell r="L228">
            <v>1654.71</v>
          </cell>
          <cell r="P228">
            <v>0</v>
          </cell>
          <cell r="Q228">
            <v>0</v>
          </cell>
          <cell r="R228">
            <v>572.20000000000005</v>
          </cell>
          <cell r="S228">
            <v>0</v>
          </cell>
          <cell r="W228">
            <v>825.06</v>
          </cell>
          <cell r="X228">
            <v>1401.85</v>
          </cell>
        </row>
        <row r="229">
          <cell r="C229" t="str">
            <v>UPA PAULISTA - CG Nº 003/2022</v>
          </cell>
          <cell r="E229" t="str">
            <v>TANIA MARIA DA SILVA CAMPOS DE ALBUQUERQUE MELO</v>
          </cell>
          <cell r="G229" t="str">
            <v>2 - Outros Profissionais da Saúde</v>
          </cell>
          <cell r="H229" t="str">
            <v>2234-05</v>
          </cell>
          <cell r="I229" t="str">
            <v>07/2026</v>
          </cell>
          <cell r="J229" t="str">
            <v>1 - Plantonista</v>
          </cell>
          <cell r="K229">
            <v>30</v>
          </cell>
          <cell r="L229">
            <v>4224.6899999999996</v>
          </cell>
          <cell r="P229">
            <v>0</v>
          </cell>
          <cell r="Q229">
            <v>0</v>
          </cell>
          <cell r="R229">
            <v>775.96</v>
          </cell>
          <cell r="S229">
            <v>0</v>
          </cell>
          <cell r="W229">
            <v>1242.96</v>
          </cell>
          <cell r="X229">
            <v>3757.6899999999996</v>
          </cell>
        </row>
        <row r="230">
          <cell r="C230" t="str">
            <v>UPA PAULISTA - CG Nº 003/2022</v>
          </cell>
          <cell r="E230" t="str">
            <v>TATIANE SIMAO DE LIMA</v>
          </cell>
          <cell r="G230" t="str">
            <v>3 - Administrativo</v>
          </cell>
          <cell r="H230" t="str">
            <v>5211-30</v>
          </cell>
          <cell r="I230" t="str">
            <v>07/2026</v>
          </cell>
          <cell r="J230" t="str">
            <v>2 - Diarista</v>
          </cell>
          <cell r="K230">
            <v>44</v>
          </cell>
          <cell r="L230">
            <v>1764.53</v>
          </cell>
          <cell r="P230">
            <v>0</v>
          </cell>
          <cell r="Q230">
            <v>0</v>
          </cell>
          <cell r="R230">
            <v>221</v>
          </cell>
          <cell r="S230">
            <v>0</v>
          </cell>
          <cell r="W230">
            <v>327.66000000000003</v>
          </cell>
          <cell r="X230">
            <v>1657.87</v>
          </cell>
        </row>
        <row r="231">
          <cell r="C231" t="str">
            <v>UPA PAULISTA - CG Nº 003/2022</v>
          </cell>
          <cell r="E231" t="str">
            <v>TAYNA GOMES DE LIMA</v>
          </cell>
          <cell r="G231" t="str">
            <v>2 - Outros Profissionais da Saúde</v>
          </cell>
          <cell r="H231" t="str">
            <v>3222-05</v>
          </cell>
          <cell r="I231" t="str">
            <v>07/2026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2093.1799999999998</v>
          </cell>
          <cell r="S231">
            <v>50</v>
          </cell>
          <cell r="W231">
            <v>453.76</v>
          </cell>
          <cell r="X231">
            <v>3310.42</v>
          </cell>
        </row>
        <row r="232">
          <cell r="C232" t="str">
            <v>UPA PAULISTA - CG Nº 003/2022</v>
          </cell>
          <cell r="E232" t="str">
            <v>TEREZA CRISTINA RIBEIRO DE LEMOS ROCHA</v>
          </cell>
          <cell r="G232" t="str">
            <v>4 - Assistência Odontológica</v>
          </cell>
          <cell r="H232" t="str">
            <v>2232-08</v>
          </cell>
          <cell r="I232" t="str">
            <v>07/2026</v>
          </cell>
          <cell r="J232" t="str">
            <v>1 - Plantonista</v>
          </cell>
          <cell r="K232">
            <v>12</v>
          </cell>
          <cell r="L232">
            <v>2714.31</v>
          </cell>
          <cell r="P232">
            <v>0</v>
          </cell>
          <cell r="Q232">
            <v>0</v>
          </cell>
          <cell r="R232">
            <v>324.2</v>
          </cell>
          <cell r="S232">
            <v>970</v>
          </cell>
          <cell r="W232">
            <v>437.03</v>
          </cell>
          <cell r="X232">
            <v>3571.4799999999996</v>
          </cell>
        </row>
        <row r="233">
          <cell r="C233" t="str">
            <v>UPA PAULISTA - CG Nº 003/2022</v>
          </cell>
          <cell r="E233" t="str">
            <v>THAINA PAIVA DE LIMA</v>
          </cell>
          <cell r="G233" t="str">
            <v>2 - Outros Profissionais da Saúde</v>
          </cell>
          <cell r="H233" t="str">
            <v>3222-05</v>
          </cell>
          <cell r="I233" t="str">
            <v>07/2026</v>
          </cell>
          <cell r="J233" t="str">
            <v>1 - Plantonista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2271.8000000000002</v>
          </cell>
          <cell r="S233">
            <v>100</v>
          </cell>
          <cell r="W233">
            <v>933.94</v>
          </cell>
          <cell r="X233">
            <v>3058.86</v>
          </cell>
        </row>
        <row r="234">
          <cell r="C234" t="str">
            <v>UPA PAULISTA - CG Nº 003/2022</v>
          </cell>
          <cell r="E234" t="str">
            <v>THAIS GONCALVES DE MELO</v>
          </cell>
          <cell r="G234" t="str">
            <v>2 - Outros Profissionais da Saúde</v>
          </cell>
          <cell r="H234" t="str">
            <v>3222-05</v>
          </cell>
          <cell r="I234" t="str">
            <v>07/2026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0</v>
          </cell>
          <cell r="Q234">
            <v>0</v>
          </cell>
          <cell r="R234">
            <v>2369.04</v>
          </cell>
          <cell r="S234">
            <v>100</v>
          </cell>
          <cell r="W234">
            <v>435.88</v>
          </cell>
          <cell r="X234">
            <v>3654.16</v>
          </cell>
        </row>
        <row r="235">
          <cell r="C235" t="str">
            <v>UPA PAULISTA - CG Nº 003/2022</v>
          </cell>
          <cell r="E235" t="str">
            <v xml:space="preserve">THAIS TORRES DIAS </v>
          </cell>
          <cell r="G235" t="str">
            <v>2 - Outros Profissionais da Saúde</v>
          </cell>
          <cell r="H235" t="str">
            <v>3222-05</v>
          </cell>
          <cell r="I235" t="str">
            <v>07/2026</v>
          </cell>
          <cell r="J235" t="str">
            <v>2 - Diarista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2352.4</v>
          </cell>
          <cell r="S235">
            <v>100</v>
          </cell>
          <cell r="W235">
            <v>426.02</v>
          </cell>
          <cell r="X235">
            <v>3647.38</v>
          </cell>
        </row>
        <row r="236">
          <cell r="C236" t="str">
            <v>UPA PAULISTA - CG Nº 003/2022</v>
          </cell>
          <cell r="E236" t="str">
            <v>THAISA HENRIQUE RODRIGUES GOMES</v>
          </cell>
          <cell r="G236" t="str">
            <v>2 - Outros Profissionais da Saúde</v>
          </cell>
          <cell r="H236" t="str">
            <v>2235-05</v>
          </cell>
          <cell r="I236" t="str">
            <v>07/2026</v>
          </cell>
          <cell r="J236" t="str">
            <v>1 - Plantonista</v>
          </cell>
          <cell r="K236">
            <v>40</v>
          </cell>
          <cell r="L236">
            <v>2035.36</v>
          </cell>
          <cell r="P236">
            <v>0</v>
          </cell>
          <cell r="Q236">
            <v>0</v>
          </cell>
          <cell r="R236">
            <v>2653.76</v>
          </cell>
          <cell r="S236">
            <v>500</v>
          </cell>
          <cell r="W236">
            <v>1314.53</v>
          </cell>
          <cell r="X236">
            <v>3874.59</v>
          </cell>
        </row>
        <row r="237">
          <cell r="C237" t="str">
            <v>UPA PAULISTA - CG Nº 003/2022</v>
          </cell>
          <cell r="E237" t="str">
            <v>THIFANY MORGANI FALCAO SILVA</v>
          </cell>
          <cell r="G237" t="str">
            <v>2 - Outros Profissionais da Saúde</v>
          </cell>
          <cell r="H237" t="str">
            <v>3222-05</v>
          </cell>
          <cell r="I237" t="str">
            <v>07/2026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2028.2</v>
          </cell>
          <cell r="S237">
            <v>100</v>
          </cell>
          <cell r="W237">
            <v>451.96</v>
          </cell>
          <cell r="X237">
            <v>3297.24</v>
          </cell>
        </row>
        <row r="238">
          <cell r="C238" t="str">
            <v>UPA PAULISTA - CG Nº 003/2022</v>
          </cell>
          <cell r="E238" t="str">
            <v>ULISSES DE ANDRADE BASTOS</v>
          </cell>
          <cell r="G238" t="str">
            <v>2 - Outros Profissionais da Saúde</v>
          </cell>
          <cell r="H238" t="str">
            <v>2236-05</v>
          </cell>
          <cell r="I238" t="str">
            <v>07/2026</v>
          </cell>
          <cell r="J238" t="str">
            <v>1 - Plantonista</v>
          </cell>
          <cell r="K238">
            <v>30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4325.26</v>
          </cell>
          <cell r="X238">
            <v>0</v>
          </cell>
        </row>
        <row r="239">
          <cell r="C239" t="str">
            <v>UPA PAULISTA - CG Nº 003/2022</v>
          </cell>
          <cell r="E239" t="str">
            <v>VANDREYBSON TEODORO DA SILVA</v>
          </cell>
          <cell r="G239" t="str">
            <v>2 - Outros Profissionais da Saúde</v>
          </cell>
          <cell r="H239" t="str">
            <v>3222-05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0</v>
          </cell>
          <cell r="Q239">
            <v>0</v>
          </cell>
          <cell r="R239">
            <v>2028.2</v>
          </cell>
          <cell r="S239">
            <v>50</v>
          </cell>
          <cell r="W239">
            <v>953.19</v>
          </cell>
          <cell r="X239">
            <v>2746.0099999999998</v>
          </cell>
        </row>
        <row r="240">
          <cell r="C240" t="str">
            <v>UPA PAULISTA - CG Nº 003/2022</v>
          </cell>
          <cell r="E240" t="str">
            <v>VANESSA SALVADOR DA SILVA</v>
          </cell>
          <cell r="G240" t="str">
            <v>2 - Outros Profissionais da Saúde</v>
          </cell>
          <cell r="H240" t="str">
            <v>3222-05</v>
          </cell>
          <cell r="I240" t="str">
            <v>07/2026</v>
          </cell>
          <cell r="J240" t="str">
            <v>1 - Plantonista</v>
          </cell>
          <cell r="K240">
            <v>44</v>
          </cell>
          <cell r="L240">
            <v>1621</v>
          </cell>
          <cell r="P240">
            <v>0</v>
          </cell>
          <cell r="Q240">
            <v>0</v>
          </cell>
          <cell r="R240">
            <v>2206.8200000000002</v>
          </cell>
          <cell r="S240">
            <v>0</v>
          </cell>
          <cell r="W240">
            <v>854.21</v>
          </cell>
          <cell r="X240">
            <v>2973.61</v>
          </cell>
        </row>
        <row r="241">
          <cell r="C241" t="str">
            <v>UPA PAULISTA - CG Nº 003/2022</v>
          </cell>
          <cell r="E241" t="str">
            <v>VITORIA EMILLI DE SANTANA AVELINO</v>
          </cell>
          <cell r="G241" t="str">
            <v>3 - Administrativo</v>
          </cell>
          <cell r="H241" t="str">
            <v>5211-30</v>
          </cell>
          <cell r="I241" t="str">
            <v>07/2026</v>
          </cell>
          <cell r="J241" t="str">
            <v>1 - Plantonista</v>
          </cell>
          <cell r="K241">
            <v>44</v>
          </cell>
          <cell r="L241">
            <v>1764.53</v>
          </cell>
          <cell r="P241">
            <v>0</v>
          </cell>
          <cell r="Q241">
            <v>0</v>
          </cell>
          <cell r="R241">
            <v>227.54</v>
          </cell>
          <cell r="S241">
            <v>0</v>
          </cell>
          <cell r="W241">
            <v>307.77</v>
          </cell>
          <cell r="X241">
            <v>1684.3</v>
          </cell>
        </row>
        <row r="242">
          <cell r="C242" t="str">
            <v>UPA PAULISTA - CG Nº 003/2022</v>
          </cell>
          <cell r="E242" t="str">
            <v>VIVIAN EVELYN LIMA DE ASSIS</v>
          </cell>
          <cell r="G242" t="str">
            <v>3 - Administrativo</v>
          </cell>
          <cell r="H242" t="str">
            <v>3132-20</v>
          </cell>
          <cell r="I242" t="str">
            <v>07/2026</v>
          </cell>
          <cell r="J242" t="str">
            <v>1 - Plantonista</v>
          </cell>
          <cell r="K242">
            <v>44</v>
          </cell>
          <cell r="L242">
            <v>2519.7399999999998</v>
          </cell>
          <cell r="P242">
            <v>0</v>
          </cell>
          <cell r="Q242">
            <v>0</v>
          </cell>
          <cell r="R242">
            <v>294.48</v>
          </cell>
          <cell r="S242">
            <v>0</v>
          </cell>
          <cell r="W242">
            <v>1186.26</v>
          </cell>
          <cell r="X242">
            <v>1627.9599999999998</v>
          </cell>
        </row>
        <row r="243">
          <cell r="C243" t="str">
            <v>UPA PAULISTA - CG Nº 003/2022</v>
          </cell>
          <cell r="E243" t="str">
            <v>VIVIANE DE OLIVEIRA MIGUEL</v>
          </cell>
          <cell r="G243" t="str">
            <v>2 - Outros Profissionais da Saúde</v>
          </cell>
          <cell r="H243" t="str">
            <v>3222-05</v>
          </cell>
          <cell r="I243" t="str">
            <v>07/2026</v>
          </cell>
          <cell r="J243" t="str">
            <v>1 - Plantonista</v>
          </cell>
          <cell r="K243">
            <v>44</v>
          </cell>
          <cell r="L243">
            <v>1621</v>
          </cell>
          <cell r="P243">
            <v>0</v>
          </cell>
          <cell r="Q243">
            <v>0</v>
          </cell>
          <cell r="R243">
            <v>2190.2399999999998</v>
          </cell>
          <cell r="S243">
            <v>100</v>
          </cell>
          <cell r="W243">
            <v>538.52</v>
          </cell>
          <cell r="X243">
            <v>3372.72</v>
          </cell>
        </row>
        <row r="244">
          <cell r="C244" t="str">
            <v>UPA PAULISTA - CG Nº 003/2022</v>
          </cell>
          <cell r="E244" t="str">
            <v>VIVIANE DUARTE DA SILVA</v>
          </cell>
          <cell r="G244" t="str">
            <v>2 - Outros Profissionais da Saúde</v>
          </cell>
          <cell r="H244" t="str">
            <v>3222-05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0</v>
          </cell>
          <cell r="Q244">
            <v>0</v>
          </cell>
          <cell r="R244">
            <v>2271.8000000000002</v>
          </cell>
          <cell r="S244">
            <v>100</v>
          </cell>
          <cell r="W244">
            <v>481.19</v>
          </cell>
          <cell r="X244">
            <v>3511.61</v>
          </cell>
        </row>
        <row r="245">
          <cell r="C245" t="str">
            <v>UPA PAULISTA - CG Nº 003/2022</v>
          </cell>
          <cell r="E245" t="str">
            <v>WALESKA ROSAS SANTOS SOUZA</v>
          </cell>
          <cell r="G245" t="str">
            <v>3 - Administrativo</v>
          </cell>
          <cell r="H245" t="str">
            <v>4221-10</v>
          </cell>
          <cell r="I245" t="str">
            <v>07/2026</v>
          </cell>
          <cell r="J245" t="str">
            <v>2 - Diarista</v>
          </cell>
          <cell r="K245">
            <v>20</v>
          </cell>
          <cell r="L245">
            <v>0</v>
          </cell>
          <cell r="P245">
            <v>1015.37</v>
          </cell>
          <cell r="Q245">
            <v>0</v>
          </cell>
          <cell r="R245">
            <v>16.21</v>
          </cell>
          <cell r="S245">
            <v>0</v>
          </cell>
          <cell r="W245">
            <v>1031.58</v>
          </cell>
          <cell r="X245">
            <v>0</v>
          </cell>
        </row>
        <row r="246">
          <cell r="C246" t="str">
            <v>UPA PAULISTA - CG Nº 003/2022</v>
          </cell>
          <cell r="E246" t="str">
            <v>WELLINGTON DA SILVA VITORINO</v>
          </cell>
          <cell r="G246" t="str">
            <v>3 - Administrativo</v>
          </cell>
          <cell r="H246" t="str">
            <v>7823-20</v>
          </cell>
          <cell r="I246" t="str">
            <v>07/2026</v>
          </cell>
          <cell r="J246" t="str">
            <v>1 - Plantonista</v>
          </cell>
          <cell r="K246">
            <v>44</v>
          </cell>
          <cell r="L246">
            <v>1621</v>
          </cell>
          <cell r="P246">
            <v>0</v>
          </cell>
          <cell r="Q246">
            <v>0</v>
          </cell>
          <cell r="R246">
            <v>609.62</v>
          </cell>
          <cell r="S246">
            <v>0</v>
          </cell>
          <cell r="W246">
            <v>192.64</v>
          </cell>
          <cell r="X246">
            <v>2037.98</v>
          </cell>
        </row>
        <row r="247">
          <cell r="C247" t="str">
            <v>UPA PAULISTA - CG Nº 003/2022</v>
          </cell>
          <cell r="E247" t="str">
            <v>WILKER BARBOSA DE MEDEIROS</v>
          </cell>
          <cell r="G247" t="str">
            <v>3 - Administrativo</v>
          </cell>
          <cell r="H247" t="str">
            <v>7823-20</v>
          </cell>
          <cell r="I247" t="str">
            <v>07/2026</v>
          </cell>
          <cell r="J247" t="str">
            <v>1 - Plantonista</v>
          </cell>
          <cell r="K247">
            <v>44</v>
          </cell>
          <cell r="L247">
            <v>0</v>
          </cell>
          <cell r="P247">
            <v>2571.88</v>
          </cell>
          <cell r="Q247">
            <v>0</v>
          </cell>
          <cell r="R247">
            <v>16.21</v>
          </cell>
          <cell r="S247">
            <v>0</v>
          </cell>
          <cell r="W247">
            <v>2588.09</v>
          </cell>
          <cell r="X247">
            <v>0</v>
          </cell>
        </row>
        <row r="248">
          <cell r="C248" t="str">
            <v>UPA PAULISTA - CG Nº 003/2022</v>
          </cell>
          <cell r="E248" t="str">
            <v>WILSON ANTONIO DO NASCIMENTO</v>
          </cell>
          <cell r="G248" t="str">
            <v>3 - Administrativo</v>
          </cell>
          <cell r="H248" t="str">
            <v>4221-10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1667.19</v>
          </cell>
          <cell r="P248">
            <v>0</v>
          </cell>
          <cell r="Q248">
            <v>0</v>
          </cell>
          <cell r="R248">
            <v>573.55999999999995</v>
          </cell>
          <cell r="S248">
            <v>0</v>
          </cell>
          <cell r="W248">
            <v>892.65</v>
          </cell>
          <cell r="X248">
            <v>1348.1</v>
          </cell>
        </row>
        <row r="249">
          <cell r="C249" t="str">
            <v>UPA PAULISTA - CG Nº 003/2022</v>
          </cell>
          <cell r="E249" t="str">
            <v xml:space="preserve">YASMINE FREIRE DE MELO E SILVA </v>
          </cell>
          <cell r="G249" t="str">
            <v>2 - Outros Profissionais da Saúde</v>
          </cell>
          <cell r="H249" t="str">
            <v>2237-10</v>
          </cell>
          <cell r="I249" t="str">
            <v>07/2026</v>
          </cell>
          <cell r="J249" t="str">
            <v>1 - Plantonista</v>
          </cell>
          <cell r="K249">
            <v>44</v>
          </cell>
          <cell r="L249">
            <v>3561.72</v>
          </cell>
          <cell r="P249">
            <v>0</v>
          </cell>
          <cell r="Q249">
            <v>0</v>
          </cell>
          <cell r="R249">
            <v>324.2</v>
          </cell>
          <cell r="S249">
            <v>0</v>
          </cell>
          <cell r="W249">
            <v>354.89</v>
          </cell>
          <cell r="X249">
            <v>3531.0299999999997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335EB-BF8A-4B09-92CA-E38CD3F97BB7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9767633001095</v>
      </c>
      <c r="B2" s="9" t="str">
        <f>'[1]TCE - ANEXO II - Preencher'!C11</f>
        <v>UPA PAULISTA - CG Nº 003/2022</v>
      </c>
      <c r="C2" s="10"/>
      <c r="D2" s="11" t="str">
        <f>'[1]TCE - ANEXO II - Preencher'!E11</f>
        <v>ABRAAO REGIS FERREIRA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1566.97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2127.35</v>
      </c>
      <c r="N2" s="16">
        <f>'[1]TCE - ANEXO II - Preencher'!S11</f>
        <v>100</v>
      </c>
      <c r="O2" s="17">
        <f>'[1]TCE - ANEXO II - Preencher'!W11</f>
        <v>552.30999999999995</v>
      </c>
      <c r="P2" s="18">
        <f>'[1]TCE - ANEXO II - Preencher'!X11</f>
        <v>3242.0099999999998</v>
      </c>
      <c r="R2" s="20"/>
    </row>
    <row r="3" spans="1:19" x14ac:dyDescent="0.2">
      <c r="A3" s="8">
        <f>IFERROR(VLOOKUP(B3,'[1]DADOS (OCULTAR)'!$Q$3:$S$136,3,0),"")</f>
        <v>9767633001095</v>
      </c>
      <c r="B3" s="9" t="str">
        <f>'[1]TCE - ANEXO II - Preencher'!C12</f>
        <v>UPA PAULISTA - CG Nº 003/2022</v>
      </c>
      <c r="C3" s="10"/>
      <c r="D3" s="11" t="str">
        <f>'[1]TCE - ANEXO II - Preencher'!E12</f>
        <v xml:space="preserve">ADENILTON FERREIRA DA SILVA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3516-05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2121.87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1116.27</v>
      </c>
      <c r="P3" s="18">
        <f>'[1]TCE - ANEXO II - Preencher'!X12</f>
        <v>1005.5999999999999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9767633001095</v>
      </c>
      <c r="B4" s="9" t="str">
        <f>'[1]TCE - ANEXO II - Preencher'!C13</f>
        <v>UPA PAULISTA - CG Nº 003/2022</v>
      </c>
      <c r="C4" s="10"/>
      <c r="D4" s="11" t="str">
        <f>'[1]TCE - ANEXO II - Preencher'!E13</f>
        <v>ADRIANA LIMA DOS SANTOS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2095.7399999999998</v>
      </c>
      <c r="N4" s="16">
        <f>'[1]TCE - ANEXO II - Preencher'!S13</f>
        <v>0</v>
      </c>
      <c r="O4" s="17">
        <f>'[1]TCE - ANEXO II - Preencher'!W13</f>
        <v>902.29</v>
      </c>
      <c r="P4" s="18">
        <f>'[1]TCE - ANEXO II - Preencher'!X13</f>
        <v>2814.45</v>
      </c>
      <c r="R4" s="20"/>
      <c r="S4" s="22">
        <v>43831</v>
      </c>
    </row>
    <row r="5" spans="1:19" x14ac:dyDescent="0.2">
      <c r="A5" s="8">
        <f>IFERROR(VLOOKUP(B5,'[1]DADOS (OCULTAR)'!$Q$3:$S$136,3,0),"")</f>
        <v>9767633001095</v>
      </c>
      <c r="B5" s="9" t="str">
        <f>'[1]TCE - ANEXO II - Preencher'!C14</f>
        <v>UPA PAULISTA - CG Nº 003/2022</v>
      </c>
      <c r="C5" s="10"/>
      <c r="D5" s="11" t="str">
        <f>'[1]TCE - ANEXO II - Preencher'!E14</f>
        <v>ALAN DOS SANTOS MOURA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2288.02</v>
      </c>
      <c r="N5" s="16">
        <f>'[1]TCE - ANEXO II - Preencher'!S14</f>
        <v>100</v>
      </c>
      <c r="O5" s="17">
        <f>'[1]TCE - ANEXO II - Preencher'!W14</f>
        <v>799.44</v>
      </c>
      <c r="P5" s="18">
        <f>'[1]TCE - ANEXO II - Preencher'!X14</f>
        <v>3209.58</v>
      </c>
      <c r="R5" s="20"/>
      <c r="S5" s="22">
        <v>43862</v>
      </c>
    </row>
    <row r="6" spans="1:19" x14ac:dyDescent="0.2">
      <c r="A6" s="8">
        <f>IFERROR(VLOOKUP(B6,'[1]DADOS (OCULTAR)'!$Q$3:$S$136,3,0),"")</f>
        <v>9767633001095</v>
      </c>
      <c r="B6" s="9" t="str">
        <f>'[1]TCE - ANEXO II - Preencher'!C15</f>
        <v>UPA PAULISTA - CG Nº 003/2022</v>
      </c>
      <c r="C6" s="10"/>
      <c r="D6" s="11" t="str">
        <f>'[1]TCE - ANEXO II - Preencher'!E15</f>
        <v>ALANNY LOUYSE CAVALCANTE MARQUES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30</v>
      </c>
      <c r="J6" s="15">
        <f>'[1]TCE - ANEXO II - Preencher'!L15</f>
        <v>3421.53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324.2</v>
      </c>
      <c r="N6" s="16">
        <f>'[1]TCE - ANEXO II - Preencher'!S15</f>
        <v>0</v>
      </c>
      <c r="O6" s="17">
        <f>'[1]TCE - ANEXO II - Preencher'!W15</f>
        <v>425.39</v>
      </c>
      <c r="P6" s="18">
        <f>'[1]TCE - ANEXO II - Preencher'!X15</f>
        <v>3320.34</v>
      </c>
      <c r="R6" s="20"/>
      <c r="S6" s="22">
        <v>43891</v>
      </c>
    </row>
    <row r="7" spans="1:19" x14ac:dyDescent="0.2">
      <c r="A7" s="8">
        <f>IFERROR(VLOOKUP(B7,'[1]DADOS (OCULTAR)'!$Q$3:$S$136,3,0),"")</f>
        <v>9767633001095</v>
      </c>
      <c r="B7" s="9" t="str">
        <f>'[1]TCE - ANEXO II - Preencher'!C16</f>
        <v>UPA PAULISTA - CG Nº 003/2022</v>
      </c>
      <c r="C7" s="10"/>
      <c r="D7" s="11" t="str">
        <f>'[1]TCE - ANEXO II - Preencher'!E16</f>
        <v>ALBENOURA PEREIRA DA SILVA AMORIM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0</v>
      </c>
      <c r="K7" s="15">
        <f>'[1]TCE - ANEXO II - Preencher'!P16</f>
        <v>2699.23</v>
      </c>
      <c r="L7" s="15">
        <f>'[1]TCE - ANEXO II - Preencher'!Q16</f>
        <v>0</v>
      </c>
      <c r="M7" s="15">
        <f>'[1]TCE - ANEXO II - Preencher'!R16</f>
        <v>1790.51</v>
      </c>
      <c r="N7" s="16">
        <f>'[1]TCE - ANEXO II - Preencher'!S16</f>
        <v>0</v>
      </c>
      <c r="O7" s="17">
        <f>'[1]TCE - ANEXO II - Preencher'!W16</f>
        <v>2914.78</v>
      </c>
      <c r="P7" s="18">
        <f>'[1]TCE - ANEXO II - Preencher'!X16</f>
        <v>1574.9599999999996</v>
      </c>
      <c r="R7" s="20"/>
      <c r="S7" s="22">
        <v>43922</v>
      </c>
    </row>
    <row r="8" spans="1:19" x14ac:dyDescent="0.2">
      <c r="A8" s="8">
        <f>IFERROR(VLOOKUP(B8,'[1]DADOS (OCULTAR)'!$Q$3:$S$136,3,0),"")</f>
        <v>9767633001095</v>
      </c>
      <c r="B8" s="9" t="str">
        <f>'[1]TCE - ANEXO II - Preencher'!C17</f>
        <v>UPA PAULISTA - CG Nº 003/2022</v>
      </c>
      <c r="C8" s="10"/>
      <c r="D8" s="11" t="str">
        <f>'[1]TCE - ANEXO II - Preencher'!E17</f>
        <v>ALEXSANDRA CORREIA DE AQUINO PIMENTEL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4221-10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573.55999999999995</v>
      </c>
      <c r="N8" s="16">
        <f>'[1]TCE - ANEXO II - Preencher'!S17</f>
        <v>0</v>
      </c>
      <c r="O8" s="17">
        <f>'[1]TCE - ANEXO II - Preencher'!W17</f>
        <v>384.59</v>
      </c>
      <c r="P8" s="18">
        <f>'[1]TCE - ANEXO II - Preencher'!X17</f>
        <v>1856.16</v>
      </c>
      <c r="R8" s="20"/>
      <c r="S8" s="22">
        <v>43952</v>
      </c>
    </row>
    <row r="9" spans="1:19" x14ac:dyDescent="0.2">
      <c r="A9" s="8">
        <f>IFERROR(VLOOKUP(B9,'[1]DADOS (OCULTAR)'!$Q$3:$S$136,3,0),"")</f>
        <v>9767633001095</v>
      </c>
      <c r="B9" s="9" t="str">
        <f>'[1]TCE - ANEXO II - Preencher'!C18</f>
        <v>UPA PAULISTA - CG Nº 003/2022</v>
      </c>
      <c r="C9" s="10"/>
      <c r="D9" s="11" t="str">
        <f>'[1]TCE - ANEXO II - Preencher'!E18</f>
        <v>ALEXSANDRA LIMA DE ARAGAO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2236-05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30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4557.2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9767633001095</v>
      </c>
      <c r="B10" s="9" t="str">
        <f>'[1]TCE - ANEXO II - Preencher'!C19</f>
        <v>UPA PAULISTA - CG Nº 003/2022</v>
      </c>
      <c r="C10" s="10"/>
      <c r="D10" s="11" t="str">
        <f>'[1]TCE - ANEXO II - Preencher'!E19</f>
        <v>ALINE DEBORA DA SILVA LAURENTINO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3241-15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24</v>
      </c>
      <c r="J10" s="15">
        <f>'[1]TCE - ANEXO II - Preencher'!L19</f>
        <v>2732.27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1444.32</v>
      </c>
      <c r="N10" s="16">
        <f>'[1]TCE - ANEXO II - Preencher'!S19</f>
        <v>0</v>
      </c>
      <c r="O10" s="17">
        <f>'[1]TCE - ANEXO II - Preencher'!W19</f>
        <v>1516.29</v>
      </c>
      <c r="P10" s="18">
        <f>'[1]TCE - ANEXO II - Preencher'!X19</f>
        <v>2660.3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9767633001095</v>
      </c>
      <c r="B11" s="9" t="str">
        <f>'[1]TCE - ANEXO II - Preencher'!C20</f>
        <v>UPA PAULISTA - CG Nº 003/2022</v>
      </c>
      <c r="C11" s="10"/>
      <c r="D11" s="11" t="str">
        <f>'[1]TCE - ANEXO II - Preencher'!E20</f>
        <v>ALLANA YASMINI RIBEIRO MARINHO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5152-05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3339.26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9767633001095</v>
      </c>
      <c r="B12" s="9" t="str">
        <f>'[1]TCE - ANEXO II - Preencher'!C21</f>
        <v>UPA PAULISTA - CG Nº 003/2022</v>
      </c>
      <c r="C12" s="10"/>
      <c r="D12" s="11" t="str">
        <f>'[1]TCE - ANEXO II - Preencher'!E21</f>
        <v>ALLYSON RICARDO DA SILVA INTHURN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40</v>
      </c>
      <c r="J12" s="15">
        <f>'[1]TCE - ANEXO II - Preencher'!L21</f>
        <v>1859.03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2953.21</v>
      </c>
      <c r="N12" s="16">
        <f>'[1]TCE - ANEXO II - Preencher'!S21</f>
        <v>100</v>
      </c>
      <c r="O12" s="17">
        <f>'[1]TCE - ANEXO II - Preencher'!W21</f>
        <v>1140.51</v>
      </c>
      <c r="P12" s="18">
        <f>'[1]TCE - ANEXO II - Preencher'!X21</f>
        <v>3771.7299999999996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9767633001095</v>
      </c>
      <c r="B13" s="9" t="str">
        <f>'[1]TCE - ANEXO II - Preencher'!C22</f>
        <v>UPA PAULISTA - CG Nº 003/2022</v>
      </c>
      <c r="C13" s="10"/>
      <c r="D13" s="11" t="str">
        <f>'[1]TCE - ANEXO II - Preencher'!E22</f>
        <v>ANA CAROLINA FERREIRA DE MORAIS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2237-10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5446.44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5446.44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9767633001095</v>
      </c>
      <c r="B14" s="9" t="str">
        <f>'[1]TCE - ANEXO II - Preencher'!C23</f>
        <v>UPA PAULISTA - CG Nº 003/2022</v>
      </c>
      <c r="C14" s="10"/>
      <c r="D14" s="11" t="str">
        <f>'[1]TCE - ANEXO II - Preencher'!E23</f>
        <v xml:space="preserve">ANA CLARA MELO DE OLIVEIRA 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4110-05</v>
      </c>
      <c r="G14" s="14" t="str">
        <f>'[1]TCE - ANEXO II - Preencher'!I23</f>
        <v>07/2026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1989.27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341.49</v>
      </c>
      <c r="P14" s="18">
        <f>'[1]TCE - ANEXO II - Preencher'!X23</f>
        <v>1647.78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9767633001095</v>
      </c>
      <c r="B15" s="9" t="str">
        <f>'[1]TCE - ANEXO II - Preencher'!C24</f>
        <v>UPA PAULISTA - CG Nº 003/2022</v>
      </c>
      <c r="C15" s="10"/>
      <c r="D15" s="11" t="str">
        <f>'[1]TCE - ANEXO II - Preencher'!E24</f>
        <v>ANA LEONOR FERREIRA DE MORAIS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2237-10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3561.72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324.2</v>
      </c>
      <c r="N15" s="16">
        <f>'[1]TCE - ANEXO II - Preencher'!S24</f>
        <v>0</v>
      </c>
      <c r="O15" s="17">
        <f>'[1]TCE - ANEXO II - Preencher'!W24</f>
        <v>354.89</v>
      </c>
      <c r="P15" s="18">
        <f>'[1]TCE - ANEXO II - Preencher'!X24</f>
        <v>3531.0299999999997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9767633001095</v>
      </c>
      <c r="B16" s="9" t="str">
        <f>'[1]TCE - ANEXO II - Preencher'!C25</f>
        <v>UPA PAULISTA - CG Nº 003/2022</v>
      </c>
      <c r="C16" s="10"/>
      <c r="D16" s="11" t="str">
        <f>'[1]TCE - ANEXO II - Preencher'!E25</f>
        <v>ANA PAULA CAMELO OLIVEIRA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2516-05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30</v>
      </c>
      <c r="J16" s="15">
        <f>'[1]TCE - ANEXO II - Preencher'!L25</f>
        <v>3421.53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507.69</v>
      </c>
      <c r="N16" s="16">
        <f>'[1]TCE - ANEXO II - Preencher'!S25</f>
        <v>0</v>
      </c>
      <c r="O16" s="17">
        <f>'[1]TCE - ANEXO II - Preencher'!W25</f>
        <v>427.51</v>
      </c>
      <c r="P16" s="18">
        <f>'[1]TCE - ANEXO II - Preencher'!X25</f>
        <v>3501.71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9767633001095</v>
      </c>
      <c r="B17" s="9" t="str">
        <f>'[1]TCE - ANEXO II - Preencher'!C26</f>
        <v>UPA PAULISTA - CG Nº 003/2022</v>
      </c>
      <c r="C17" s="10"/>
      <c r="D17" s="11" t="str">
        <f>'[1]TCE - ANEXO II - Preencher'!E26</f>
        <v>ANDERSON ANDRE DE AGUIAR SANTANA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3132-20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2519.7399999999998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683.64</v>
      </c>
      <c r="N17" s="16">
        <f>'[1]TCE - ANEXO II - Preencher'!S26</f>
        <v>0</v>
      </c>
      <c r="O17" s="17">
        <f>'[1]TCE - ANEXO II - Preencher'!W26</f>
        <v>736.8</v>
      </c>
      <c r="P17" s="18">
        <f>'[1]TCE - ANEXO II - Preencher'!X26</f>
        <v>2466.58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9767633001095</v>
      </c>
      <c r="B18" s="9" t="str">
        <f>'[1]TCE - ANEXO II - Preencher'!C27</f>
        <v>UPA PAULISTA - CG Nº 003/2022</v>
      </c>
      <c r="C18" s="10"/>
      <c r="D18" s="11" t="str">
        <f>'[1]TCE - ANEXO II - Preencher'!E27</f>
        <v>ANDERSON ANDRE SANTOS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4141-05</v>
      </c>
      <c r="G18" s="14" t="str">
        <f>'[1]TCE - ANEXO II - Preencher'!I27</f>
        <v>07/2026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1989.27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361.39</v>
      </c>
      <c r="P18" s="18">
        <f>'[1]TCE - ANEXO II - Preencher'!X27</f>
        <v>1627.88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9767633001095</v>
      </c>
      <c r="B19" s="9" t="str">
        <f>'[1]TCE - ANEXO II - Preencher'!C28</f>
        <v>UPA PAULISTA - CG Nº 003/2022</v>
      </c>
      <c r="C19" s="10"/>
      <c r="D19" s="11" t="str">
        <f>'[1]TCE - ANEXO II - Preencher'!E28</f>
        <v>ANDERSON FERNANDES DA SILVA PACHECO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5135-05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1654.71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391.74</v>
      </c>
      <c r="N19" s="16">
        <f>'[1]TCE - ANEXO II - Preencher'!S28</f>
        <v>0</v>
      </c>
      <c r="O19" s="17">
        <f>'[1]TCE - ANEXO II - Preencher'!W28</f>
        <v>950.78</v>
      </c>
      <c r="P19" s="18">
        <f>'[1]TCE - ANEXO II - Preencher'!X28</f>
        <v>1095.67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9767633001095</v>
      </c>
      <c r="B20" s="9" t="str">
        <f>'[1]TCE - ANEXO II - Preencher'!C29</f>
        <v>UPA PAULISTA - CG Nº 003/2022</v>
      </c>
      <c r="C20" s="10"/>
      <c r="D20" s="11" t="str">
        <f>'[1]TCE - ANEXO II - Preencher'!E29</f>
        <v>ANDERSON FERREIRA DE SOUZA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3132-20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0</v>
      </c>
      <c r="K20" s="15">
        <f>'[1]TCE - ANEXO II - Preencher'!P29</f>
        <v>3835.18</v>
      </c>
      <c r="L20" s="15">
        <f>'[1]TCE - ANEXO II - Preencher'!Q29</f>
        <v>0</v>
      </c>
      <c r="M20" s="15">
        <f>'[1]TCE - ANEXO II - Preencher'!R29</f>
        <v>67.42</v>
      </c>
      <c r="N20" s="16">
        <f>'[1]TCE - ANEXO II - Preencher'!S29</f>
        <v>0</v>
      </c>
      <c r="O20" s="17">
        <f>'[1]TCE - ANEXO II - Preencher'!W29</f>
        <v>3902.6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9767633001095</v>
      </c>
      <c r="B21" s="9" t="str">
        <f>'[1]TCE - ANEXO II - Preencher'!C30</f>
        <v>UPA PAULISTA - CG Nº 003/2022</v>
      </c>
      <c r="C21" s="10"/>
      <c r="D21" s="11" t="str">
        <f>'[1]TCE - ANEXO II - Preencher'!E30</f>
        <v>ANDRE FABIANO FREITAS RIBEIRO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7823-20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631.74</v>
      </c>
      <c r="N21" s="16">
        <f>'[1]TCE - ANEXO II - Preencher'!S30</f>
        <v>0</v>
      </c>
      <c r="O21" s="17">
        <f>'[1]TCE - ANEXO II - Preencher'!W30</f>
        <v>852.57</v>
      </c>
      <c r="P21" s="18">
        <f>'[1]TCE - ANEXO II - Preencher'!X30</f>
        <v>1400.1699999999996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9767633001095</v>
      </c>
      <c r="B22" s="9" t="str">
        <f>'[1]TCE - ANEXO II - Preencher'!C31</f>
        <v>UPA PAULISTA - CG Nº 003/2022</v>
      </c>
      <c r="C22" s="10"/>
      <c r="D22" s="11" t="str">
        <f>'[1]TCE - ANEXO II - Preencher'!E31</f>
        <v>ANDRE PEREIRA DE FIGUEIREDO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2232-08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12</v>
      </c>
      <c r="J22" s="15">
        <f>'[1]TCE - ANEXO II - Preencher'!L31</f>
        <v>2714.31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847.34</v>
      </c>
      <c r="N22" s="16">
        <f>'[1]TCE - ANEXO II - Preencher'!S31</f>
        <v>1493.14</v>
      </c>
      <c r="O22" s="17">
        <f>'[1]TCE - ANEXO II - Preencher'!W31</f>
        <v>596.21</v>
      </c>
      <c r="P22" s="18">
        <f>'[1]TCE - ANEXO II - Preencher'!X31</f>
        <v>4458.58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9767633001095</v>
      </c>
      <c r="B23" s="9" t="str">
        <f>'[1]TCE - ANEXO II - Preencher'!C32</f>
        <v>UPA PAULISTA - CG Nº 003/2022</v>
      </c>
      <c r="C23" s="10"/>
      <c r="D23" s="11" t="str">
        <f>'[1]TCE - ANEXO II - Preencher'!E32</f>
        <v>ANDRE VITORINO TOSCANO BARRETO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4101-05</v>
      </c>
      <c r="G23" s="14" t="str">
        <f>'[1]TCE - ANEXO II - Preencher'!I32</f>
        <v>07/2026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15399.46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4109.8900000000003</v>
      </c>
      <c r="P23" s="18">
        <f>'[1]TCE - ANEXO II - Preencher'!X32</f>
        <v>11289.57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9767633001095</v>
      </c>
      <c r="B24" s="9" t="str">
        <f>'[1]TCE - ANEXO II - Preencher'!C33</f>
        <v>UPA PAULISTA - CG Nº 003/2022</v>
      </c>
      <c r="C24" s="10"/>
      <c r="D24" s="11" t="str">
        <f>'[1]TCE - ANEXO II - Preencher'!E33</f>
        <v xml:space="preserve">ANDRESSON PORTELA MARQUES MACHADO 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2271.8000000000002</v>
      </c>
      <c r="N24" s="16">
        <f>'[1]TCE - ANEXO II - Preencher'!S33</f>
        <v>100</v>
      </c>
      <c r="O24" s="17">
        <f>'[1]TCE - ANEXO II - Preencher'!W33</f>
        <v>1313.87</v>
      </c>
      <c r="P24" s="18">
        <f>'[1]TCE - ANEXO II - Preencher'!X33</f>
        <v>2678.9300000000003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9767633001095</v>
      </c>
      <c r="B25" s="9" t="str">
        <f>'[1]TCE - ANEXO II - Preencher'!C34</f>
        <v>UPA PAULISTA - CG Nº 003/2022</v>
      </c>
      <c r="C25" s="10"/>
      <c r="D25" s="11" t="str">
        <f>'[1]TCE - ANEXO II - Preencher'!E34</f>
        <v>ARMANDO FERREIRA GONCALVES SOBRINHO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3241-15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24</v>
      </c>
      <c r="J25" s="15">
        <f>'[1]TCE - ANEXO II - Preencher'!L34</f>
        <v>2732.27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1092.9100000000001</v>
      </c>
      <c r="N25" s="16">
        <f>'[1]TCE - ANEXO II - Preencher'!S34</f>
        <v>214</v>
      </c>
      <c r="O25" s="17">
        <f>'[1]TCE - ANEXO II - Preencher'!W34</f>
        <v>376.02</v>
      </c>
      <c r="P25" s="18">
        <f>'[1]TCE - ANEXO II - Preencher'!X34</f>
        <v>3663.1600000000003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9767633001095</v>
      </c>
      <c r="B26" s="9" t="str">
        <f>'[1]TCE - ANEXO II - Preencher'!C35</f>
        <v>UPA PAULISTA - CG Nº 003/2022</v>
      </c>
      <c r="C26" s="10"/>
      <c r="D26" s="11" t="str">
        <f>'[1]TCE - ANEXO II - Preencher'!E35</f>
        <v>ARTUR FELIPE DA SILVA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4110-05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1989.27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341.49</v>
      </c>
      <c r="P26" s="18">
        <f>'[1]TCE - ANEXO II - Preencher'!X35</f>
        <v>1647.78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9767633001095</v>
      </c>
      <c r="B27" s="9" t="str">
        <f>'[1]TCE - ANEXO II - Preencher'!C36</f>
        <v>UPA PAULISTA - CG Nº 003/2022</v>
      </c>
      <c r="C27" s="10"/>
      <c r="D27" s="11" t="str">
        <f>'[1]TCE - ANEXO II - Preencher'!E36</f>
        <v>BARBARA MIRELLA DE ALMEIDA SILVA BERTO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5152-05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567.79999999999995</v>
      </c>
      <c r="N27" s="16">
        <f>'[1]TCE - ANEXO II - Preencher'!S36</f>
        <v>0</v>
      </c>
      <c r="O27" s="17">
        <f>'[1]TCE - ANEXO II - Preencher'!W36</f>
        <v>767.98</v>
      </c>
      <c r="P27" s="18">
        <f>'[1]TCE - ANEXO II - Preencher'!X36</f>
        <v>1420.8200000000002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9767633001095</v>
      </c>
      <c r="B28" s="9" t="str">
        <f>'[1]TCE - ANEXO II - Preencher'!C37</f>
        <v>UPA PAULISTA - CG Nº 003/2022</v>
      </c>
      <c r="C28" s="10"/>
      <c r="D28" s="11" t="str">
        <f>'[1]TCE - ANEXO II - Preencher'!E37</f>
        <v>BEATRIZ ELOY COELHO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4976.76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9767633001095</v>
      </c>
      <c r="B29" s="9" t="str">
        <f>'[1]TCE - ANEXO II - Preencher'!C38</f>
        <v>UPA PAULISTA - CG Nº 003/2022</v>
      </c>
      <c r="C29" s="10"/>
      <c r="D29" s="11" t="str">
        <f>'[1]TCE - ANEXO II - Preencher'!E38</f>
        <v>BEATRIZ MENDES XAVIER DE MELO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4221-10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20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1184.6300000000001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9767633001095</v>
      </c>
      <c r="B30" s="9" t="str">
        <f>'[1]TCE - ANEXO II - Preencher'!C39</f>
        <v>UPA PAULISTA - CG Nº 003/2022</v>
      </c>
      <c r="C30" s="10"/>
      <c r="D30" s="11" t="str">
        <f>'[1]TCE - ANEXO II - Preencher'!E39</f>
        <v>BETULIA  PESSOA DE ARAUJO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2232-08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12</v>
      </c>
      <c r="J30" s="15">
        <f>'[1]TCE - ANEXO II - Preencher'!L39</f>
        <v>2714.31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970</v>
      </c>
      <c r="O30" s="17">
        <f>'[1]TCE - ANEXO II - Preencher'!W39</f>
        <v>437.03</v>
      </c>
      <c r="P30" s="18">
        <f>'[1]TCE - ANEXO II - Preencher'!X39</f>
        <v>3571.4799999999996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9767633001095</v>
      </c>
      <c r="B31" s="9" t="str">
        <f>'[1]TCE - ANEXO II - Preencher'!C40</f>
        <v>UPA PAULISTA - CG Nº 003/2022</v>
      </c>
      <c r="C31" s="10"/>
      <c r="D31" s="11" t="str">
        <f>'[1]TCE - ANEXO II - Preencher'!E40</f>
        <v>BRUNA DOS SANTOS VIANA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5095.18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9767633001095</v>
      </c>
      <c r="B32" s="9" t="str">
        <f>'[1]TCE - ANEXO II - Preencher'!C41</f>
        <v>UPA PAULISTA - CG Nº 003/2022</v>
      </c>
      <c r="C32" s="10"/>
      <c r="D32" s="11" t="str">
        <f>'[1]TCE - ANEXO II - Preencher'!E41</f>
        <v>BRUNA MILENA DE ALMEIDA SILVA SOARES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2288.02</v>
      </c>
      <c r="N32" s="16">
        <f>'[1]TCE - ANEXO II - Preencher'!S41</f>
        <v>100</v>
      </c>
      <c r="O32" s="17">
        <f>'[1]TCE - ANEXO II - Preencher'!W41</f>
        <v>1011.14</v>
      </c>
      <c r="P32" s="18">
        <f>'[1]TCE - ANEXO II - Preencher'!X41</f>
        <v>2997.88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9767633001095</v>
      </c>
      <c r="B33" s="9" t="str">
        <f>'[1]TCE - ANEXO II - Preencher'!C42</f>
        <v>UPA PAULISTA - CG Nº 003/2022</v>
      </c>
      <c r="C33" s="10"/>
      <c r="D33" s="11" t="str">
        <f>'[1]TCE - ANEXO II - Preencher'!E42</f>
        <v>CAMILA GRAZIELE SALES FERREIRA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4221-10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20</v>
      </c>
      <c r="J33" s="15">
        <f>'[1]TCE - ANEXO II - Preencher'!L42</f>
        <v>0</v>
      </c>
      <c r="K33" s="15">
        <f>'[1]TCE - ANEXO II - Preencher'!P42</f>
        <v>1018.01</v>
      </c>
      <c r="L33" s="15">
        <f>'[1]TCE - ANEXO II - Preencher'!Q42</f>
        <v>0</v>
      </c>
      <c r="M33" s="15">
        <f>'[1]TCE - ANEXO II - Preencher'!R42</f>
        <v>16.21</v>
      </c>
      <c r="N33" s="16">
        <f>'[1]TCE - ANEXO II - Preencher'!S42</f>
        <v>0</v>
      </c>
      <c r="O33" s="17">
        <f>'[1]TCE - ANEXO II - Preencher'!W42</f>
        <v>1034.22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9767633001095</v>
      </c>
      <c r="B34" s="9" t="str">
        <f>'[1]TCE - ANEXO II - Preencher'!C43</f>
        <v>UPA PAULISTA - CG Nº 003/2022</v>
      </c>
      <c r="C34" s="10"/>
      <c r="D34" s="11" t="str">
        <f>'[1]TCE - ANEXO II - Preencher'!E43</f>
        <v>CAMILA TALMA SOUZA DINIZ FIGUEIREDO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2236-05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30</v>
      </c>
      <c r="J34" s="15">
        <f>'[1]TCE - ANEXO II - Preencher'!L43</f>
        <v>1963.85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498.13</v>
      </c>
      <c r="N34" s="16">
        <f>'[1]TCE - ANEXO II - Preencher'!S43</f>
        <v>78.55</v>
      </c>
      <c r="O34" s="17">
        <f>'[1]TCE - ANEXO II - Preencher'!W43</f>
        <v>207.27</v>
      </c>
      <c r="P34" s="18">
        <f>'[1]TCE - ANEXO II - Preencher'!X43</f>
        <v>2333.2600000000002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9767633001095</v>
      </c>
      <c r="B35" s="9" t="str">
        <f>'[1]TCE - ANEXO II - Preencher'!C44</f>
        <v>UPA PAULISTA - CG Nº 003/2022</v>
      </c>
      <c r="C35" s="10"/>
      <c r="D35" s="11" t="str">
        <f>'[1]TCE - ANEXO II - Preencher'!E44</f>
        <v>CAROLAINE LINS DE FREITAS LIMA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2234-05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30</v>
      </c>
      <c r="J35" s="15">
        <f>'[1]TCE - ANEXO II - Preencher'!L44</f>
        <v>4224.6899999999996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232.79</v>
      </c>
      <c r="N35" s="16">
        <f>'[1]TCE - ANEXO II - Preencher'!S44</f>
        <v>0</v>
      </c>
      <c r="O35" s="17">
        <f>'[1]TCE - ANEXO II - Preencher'!W44</f>
        <v>446.66</v>
      </c>
      <c r="P35" s="18">
        <f>'[1]TCE - ANEXO II - Preencher'!X44</f>
        <v>4010.8199999999997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9767633001095</v>
      </c>
      <c r="B36" s="9" t="str">
        <f>'[1]TCE - ANEXO II - Preencher'!C45</f>
        <v>UPA PAULISTA - CG Nº 003/2022</v>
      </c>
      <c r="C36" s="10"/>
      <c r="D36" s="11" t="str">
        <f>'[1]TCE - ANEXO II - Preencher'!E45</f>
        <v xml:space="preserve">CASSIO ANTONIO DOS PRAZERES NEVES 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2206.8200000000002</v>
      </c>
      <c r="N36" s="16">
        <f>'[1]TCE - ANEXO II - Preencher'!S45</f>
        <v>0</v>
      </c>
      <c r="O36" s="17">
        <f>'[1]TCE - ANEXO II - Preencher'!W45</f>
        <v>1001.1</v>
      </c>
      <c r="P36" s="18">
        <f>'[1]TCE - ANEXO II - Preencher'!X45</f>
        <v>2826.7200000000003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9767633001095</v>
      </c>
      <c r="B37" s="9" t="str">
        <f>'[1]TCE - ANEXO II - Preencher'!C46</f>
        <v>UPA PAULISTA - CG Nº 003/2022</v>
      </c>
      <c r="C37" s="10"/>
      <c r="D37" s="11" t="str">
        <f>'[1]TCE - ANEXO II - Preencher'!E46</f>
        <v>CELIA GOMES DE MELO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2255.54</v>
      </c>
      <c r="N37" s="16">
        <f>'[1]TCE - ANEXO II - Preencher'!S46</f>
        <v>100</v>
      </c>
      <c r="O37" s="17">
        <f>'[1]TCE - ANEXO II - Preencher'!W46</f>
        <v>582.46</v>
      </c>
      <c r="P37" s="18">
        <f>'[1]TCE - ANEXO II - Preencher'!X46</f>
        <v>3394.08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9767633001095</v>
      </c>
      <c r="B38" s="9" t="str">
        <f>'[1]TCE - ANEXO II - Preencher'!C47</f>
        <v>UPA PAULISTA - CG Nº 003/2022</v>
      </c>
      <c r="C38" s="10"/>
      <c r="D38" s="11" t="str">
        <f>'[1]TCE - ANEXO II - Preencher'!E47</f>
        <v>CLARICE DA SILVA GOUVEIA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5211-30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1764.53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67.540000000000006</v>
      </c>
      <c r="N38" s="16">
        <f>'[1]TCE - ANEXO II - Preencher'!S47</f>
        <v>0</v>
      </c>
      <c r="O38" s="17">
        <f>'[1]TCE - ANEXO II - Preencher'!W47</f>
        <v>221.8</v>
      </c>
      <c r="P38" s="18">
        <f>'[1]TCE - ANEXO II - Preencher'!X47</f>
        <v>1610.27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9767633001095</v>
      </c>
      <c r="B39" s="9" t="str">
        <f>'[1]TCE - ANEXO II - Preencher'!C48</f>
        <v>UPA PAULISTA - CG Nº 003/2022</v>
      </c>
      <c r="C39" s="10"/>
      <c r="D39" s="11" t="str">
        <f>'[1]TCE - ANEXO II - Preencher'!E48</f>
        <v>CLAUDIANE FERREIRA DA COSTA CASTRO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2271.8000000000002</v>
      </c>
      <c r="N39" s="16">
        <f>'[1]TCE - ANEXO II - Preencher'!S48</f>
        <v>100</v>
      </c>
      <c r="O39" s="17">
        <f>'[1]TCE - ANEXO II - Preencher'!W48</f>
        <v>836.67</v>
      </c>
      <c r="P39" s="18">
        <f>'[1]TCE - ANEXO II - Preencher'!X48</f>
        <v>3156.13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9767633001095</v>
      </c>
      <c r="B40" s="9" t="str">
        <f>'[1]TCE - ANEXO II - Preencher'!C49</f>
        <v>UPA PAULISTA - CG Nº 003/2022</v>
      </c>
      <c r="C40" s="10"/>
      <c r="D40" s="11" t="str">
        <f>'[1]TCE - ANEXO II - Preencher'!E49</f>
        <v>CRISLANE DANTAS GOMES DE OLIVEIRA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3289.96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9767633001095</v>
      </c>
      <c r="B41" s="9" t="str">
        <f>'[1]TCE - ANEXO II - Preencher'!C50</f>
        <v>UPA PAULISTA - CG Nº 003/2022</v>
      </c>
      <c r="C41" s="10"/>
      <c r="D41" s="11" t="str">
        <f>'[1]TCE - ANEXO II - Preencher'!E50</f>
        <v>CRISTIANO BATISTA LOPES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5151-10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1654.71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820.2</v>
      </c>
      <c r="N41" s="16">
        <f>'[1]TCE - ANEXO II - Preencher'!S50</f>
        <v>0</v>
      </c>
      <c r="O41" s="17">
        <f>'[1]TCE - ANEXO II - Preencher'!W50</f>
        <v>266.24</v>
      </c>
      <c r="P41" s="18">
        <f>'[1]TCE - ANEXO II - Preencher'!X50</f>
        <v>2208.67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9767633001095</v>
      </c>
      <c r="B42" s="9" t="str">
        <f>'[1]TCE - ANEXO II - Preencher'!C51</f>
        <v>UPA PAULISTA - CG Nº 003/2022</v>
      </c>
      <c r="C42" s="10"/>
      <c r="D42" s="11" t="str">
        <f>'[1]TCE - ANEXO II - Preencher'!E51</f>
        <v>CRISTIANO FELIX DOS SANTOS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5143-10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1757.25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794.12</v>
      </c>
      <c r="N42" s="16">
        <f>'[1]TCE - ANEXO II - Preencher'!S51</f>
        <v>0</v>
      </c>
      <c r="O42" s="17">
        <f>'[1]TCE - ANEXO II - Preencher'!W51</f>
        <v>272.72000000000003</v>
      </c>
      <c r="P42" s="18">
        <f>'[1]TCE - ANEXO II - Preencher'!X51</f>
        <v>2278.6499999999996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9767633001095</v>
      </c>
      <c r="B43" s="9" t="str">
        <f>'[1]TCE - ANEXO II - Preencher'!C52</f>
        <v>UPA PAULISTA - CG Nº 003/2022</v>
      </c>
      <c r="C43" s="10"/>
      <c r="D43" s="11" t="str">
        <f>'[1]TCE - ANEXO II - Preencher'!E52</f>
        <v xml:space="preserve">DAIANY GOMES TAVARES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2035.36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2642.74</v>
      </c>
      <c r="N43" s="16">
        <f>'[1]TCE - ANEXO II - Preencher'!S52</f>
        <v>511.94</v>
      </c>
      <c r="O43" s="17">
        <f>'[1]TCE - ANEXO II - Preencher'!W52</f>
        <v>563.39</v>
      </c>
      <c r="P43" s="18">
        <f>'[1]TCE - ANEXO II - Preencher'!X52</f>
        <v>4626.6499999999987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9767633001095</v>
      </c>
      <c r="B44" s="9" t="str">
        <f>'[1]TCE - ANEXO II - Preencher'!C53</f>
        <v>UPA PAULISTA - CG Nº 003/2022</v>
      </c>
      <c r="C44" s="10"/>
      <c r="D44" s="11" t="str">
        <f>'[1]TCE - ANEXO II - Preencher'!E53</f>
        <v>DANIEL PRADO DE LIMA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2255.54</v>
      </c>
      <c r="N44" s="16">
        <f>'[1]TCE - ANEXO II - Preencher'!S53</f>
        <v>0</v>
      </c>
      <c r="O44" s="17">
        <f>'[1]TCE - ANEXO II - Preencher'!W53</f>
        <v>910.84</v>
      </c>
      <c r="P44" s="18">
        <f>'[1]TCE - ANEXO II - Preencher'!X53</f>
        <v>2965.7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9767633001095</v>
      </c>
      <c r="B45" s="9" t="str">
        <f>'[1]TCE - ANEXO II - Preencher'!C54</f>
        <v>UPA PAULISTA - CG Nº 003/2022</v>
      </c>
      <c r="C45" s="10"/>
      <c r="D45" s="11" t="str">
        <f>'[1]TCE - ANEXO II - Preencher'!E54</f>
        <v>DANIELLE ALVES DO NASCIMENTO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40</v>
      </c>
      <c r="J45" s="15">
        <f>'[1]TCE - ANEXO II - Preencher'!L54</f>
        <v>2035.36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2745.41</v>
      </c>
      <c r="N45" s="16">
        <f>'[1]TCE - ANEXO II - Preencher'!S54</f>
        <v>100</v>
      </c>
      <c r="O45" s="17">
        <f>'[1]TCE - ANEXO II - Preencher'!W54</f>
        <v>659.11</v>
      </c>
      <c r="P45" s="18">
        <f>'[1]TCE - ANEXO II - Preencher'!X54</f>
        <v>4221.66</v>
      </c>
      <c r="S45" s="22">
        <v>45078</v>
      </c>
    </row>
    <row r="46" spans="1:19" x14ac:dyDescent="0.2">
      <c r="A46" s="8">
        <f>IFERROR(VLOOKUP(B46,'[1]DADOS (OCULTAR)'!$Q$3:$S$136,3,0),"")</f>
        <v>9767633001095</v>
      </c>
      <c r="B46" s="9" t="str">
        <f>'[1]TCE - ANEXO II - Preencher'!C55</f>
        <v>UPA PAULISTA - CG Nº 003/2022</v>
      </c>
      <c r="C46" s="10"/>
      <c r="D46" s="11" t="str">
        <f>'[1]TCE - ANEXO II - Preencher'!E55</f>
        <v>DANIELLE VIANA DE ARAUJO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30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4919.59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9767633001095</v>
      </c>
      <c r="B47" s="9" t="str">
        <f>'[1]TCE - ANEXO II - Preencher'!C56</f>
        <v>UPA PAULISTA - CG Nº 003/2022</v>
      </c>
      <c r="C47" s="10"/>
      <c r="D47" s="11" t="str">
        <f>'[1]TCE - ANEXO II - Preencher'!E56</f>
        <v>DAVI ALYSON SANTANA DE LIMA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2028.2</v>
      </c>
      <c r="N47" s="16">
        <f>'[1]TCE - ANEXO II - Preencher'!S56</f>
        <v>0</v>
      </c>
      <c r="O47" s="17">
        <f>'[1]TCE - ANEXO II - Preencher'!W56</f>
        <v>879.98</v>
      </c>
      <c r="P47" s="18">
        <f>'[1]TCE - ANEXO II - Preencher'!X56</f>
        <v>2769.22</v>
      </c>
      <c r="S47" s="22">
        <v>45139</v>
      </c>
    </row>
    <row r="48" spans="1:19" x14ac:dyDescent="0.2">
      <c r="A48" s="8">
        <f>IFERROR(VLOOKUP(B48,'[1]DADOS (OCULTAR)'!$Q$3:$S$136,3,0),"")</f>
        <v>9767633001095</v>
      </c>
      <c r="B48" s="9" t="str">
        <f>'[1]TCE - ANEXO II - Preencher'!C57</f>
        <v>UPA PAULISTA - CG Nº 003/2022</v>
      </c>
      <c r="C48" s="10"/>
      <c r="D48" s="11" t="str">
        <f>'[1]TCE - ANEXO II - Preencher'!E57</f>
        <v>DAVI LUCAS DA SILVA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3132-20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2428.1999999999998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324.45999999999998</v>
      </c>
      <c r="N48" s="16">
        <f>'[1]TCE - ANEXO II - Preencher'!S57</f>
        <v>0</v>
      </c>
      <c r="O48" s="17">
        <f>'[1]TCE - ANEXO II - Preencher'!W57</f>
        <v>290.83</v>
      </c>
      <c r="P48" s="18">
        <f>'[1]TCE - ANEXO II - Preencher'!X57</f>
        <v>2461.83</v>
      </c>
      <c r="S48" s="22">
        <v>45170</v>
      </c>
    </row>
    <row r="49" spans="1:19" x14ac:dyDescent="0.2">
      <c r="A49" s="8">
        <f>IFERROR(VLOOKUP(B49,'[1]DADOS (OCULTAR)'!$Q$3:$S$136,3,0),"")</f>
        <v>9767633001095</v>
      </c>
      <c r="B49" s="9" t="str">
        <f>'[1]TCE - ANEXO II - Preencher'!C58</f>
        <v>UPA PAULISTA - CG Nº 003/2022</v>
      </c>
      <c r="C49" s="10"/>
      <c r="D49" s="11" t="str">
        <f>'[1]TCE - ANEXO II - Preencher'!E58</f>
        <v>DEBORA NATHALIA ALVES DE  FARIAS BARBOSA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2236-05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4338.38</v>
      </c>
      <c r="P49" s="18">
        <f>'[1]TCE - ANEXO II - Preencher'!X58</f>
        <v>0</v>
      </c>
      <c r="S49" s="22">
        <v>45200</v>
      </c>
    </row>
    <row r="50" spans="1:19" x14ac:dyDescent="0.2">
      <c r="A50" s="8">
        <f>IFERROR(VLOOKUP(B50,'[1]DADOS (OCULTAR)'!$Q$3:$S$136,3,0),"")</f>
        <v>9767633001095</v>
      </c>
      <c r="B50" s="9" t="str">
        <f>'[1]TCE - ANEXO II - Preencher'!C59</f>
        <v>UPA PAULISTA - CG Nº 003/2022</v>
      </c>
      <c r="C50" s="10"/>
      <c r="D50" s="11" t="str">
        <f>'[1]TCE - ANEXO II - Preencher'!E59</f>
        <v xml:space="preserve">DEIZE FERNANDA CARNEIRO DE ALBUQUERQUE 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2028.2</v>
      </c>
      <c r="N50" s="16">
        <f>'[1]TCE - ANEXO II - Preencher'!S59</f>
        <v>100</v>
      </c>
      <c r="O50" s="17">
        <f>'[1]TCE - ANEXO II - Preencher'!W59</f>
        <v>881.62</v>
      </c>
      <c r="P50" s="18">
        <f>'[1]TCE - ANEXO II - Preencher'!X59</f>
        <v>2867.58</v>
      </c>
      <c r="S50" s="22">
        <v>45231</v>
      </c>
    </row>
    <row r="51" spans="1:19" x14ac:dyDescent="0.2">
      <c r="A51" s="8">
        <f>IFERROR(VLOOKUP(B51,'[1]DADOS (OCULTAR)'!$Q$3:$S$136,3,0),"")</f>
        <v>9767633001095</v>
      </c>
      <c r="B51" s="9" t="str">
        <f>'[1]TCE - ANEXO II - Preencher'!C60</f>
        <v>UPA PAULISTA - CG Nº 003/2022</v>
      </c>
      <c r="C51" s="10"/>
      <c r="D51" s="11" t="str">
        <f>'[1]TCE - ANEXO II - Preencher'!E60</f>
        <v>DIOGO MARQUES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2234-05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4224.6899999999996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543.16999999999996</v>
      </c>
      <c r="N51" s="16">
        <f>'[1]TCE - ANEXO II - Preencher'!S60</f>
        <v>0</v>
      </c>
      <c r="O51" s="17">
        <f>'[1]TCE - ANEXO II - Preencher'!W60</f>
        <v>490.12</v>
      </c>
      <c r="P51" s="18">
        <f>'[1]TCE - ANEXO II - Preencher'!X60</f>
        <v>4277.74</v>
      </c>
      <c r="S51" s="22">
        <v>45261</v>
      </c>
    </row>
    <row r="52" spans="1:19" x14ac:dyDescent="0.2">
      <c r="A52" s="8">
        <f>IFERROR(VLOOKUP(B52,'[1]DADOS (OCULTAR)'!$Q$3:$S$136,3,0),"")</f>
        <v>9767633001095</v>
      </c>
      <c r="B52" s="9" t="str">
        <f>'[1]TCE - ANEXO II - Preencher'!C61</f>
        <v>UPA PAULISTA - CG Nº 003/2022</v>
      </c>
      <c r="C52" s="10"/>
      <c r="D52" s="11" t="str">
        <f>'[1]TCE - ANEXO II - Preencher'!E61</f>
        <v>DORIS SANDRA PEREIRA DA SILVA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4221-10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1667.19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573.55999999999995</v>
      </c>
      <c r="N52" s="16">
        <f>'[1]TCE - ANEXO II - Preencher'!S61</f>
        <v>0</v>
      </c>
      <c r="O52" s="17">
        <f>'[1]TCE - ANEXO II - Preencher'!W61</f>
        <v>244.76</v>
      </c>
      <c r="P52" s="18">
        <f>'[1]TCE - ANEXO II - Preencher'!X61</f>
        <v>1995.99</v>
      </c>
      <c r="S52" s="22">
        <v>45292</v>
      </c>
    </row>
    <row r="53" spans="1:19" x14ac:dyDescent="0.2">
      <c r="A53" s="8">
        <f>IFERROR(VLOOKUP(B53,'[1]DADOS (OCULTAR)'!$Q$3:$S$136,3,0),"")</f>
        <v>9767633001095</v>
      </c>
      <c r="B53" s="9" t="str">
        <f>'[1]TCE - ANEXO II - Preencher'!C62</f>
        <v>UPA PAULISTA - CG Nº 003/2022</v>
      </c>
      <c r="C53" s="10"/>
      <c r="D53" s="11" t="str">
        <f>'[1]TCE - ANEXO II - Preencher'!E62</f>
        <v>DUCILENE FERREIRA DA SILVA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5135-05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391.74</v>
      </c>
      <c r="N53" s="16">
        <f>'[1]TCE - ANEXO II - Preencher'!S62</f>
        <v>0</v>
      </c>
      <c r="O53" s="17">
        <f>'[1]TCE - ANEXO II - Preencher'!W62</f>
        <v>339.01</v>
      </c>
      <c r="P53" s="18">
        <f>'[1]TCE - ANEXO II - Preencher'!X62</f>
        <v>1673.73</v>
      </c>
      <c r="S53" s="22">
        <v>45323</v>
      </c>
    </row>
    <row r="54" spans="1:19" x14ac:dyDescent="0.2">
      <c r="A54" s="8">
        <f>IFERROR(VLOOKUP(B54,'[1]DADOS (OCULTAR)'!$Q$3:$S$136,3,0),"")</f>
        <v>9767633001095</v>
      </c>
      <c r="B54" s="9" t="str">
        <f>'[1]TCE - ANEXO II - Preencher'!C63</f>
        <v>UPA PAULISTA - CG Nº 003/2022</v>
      </c>
      <c r="C54" s="10"/>
      <c r="D54" s="11" t="str">
        <f>'[1]TCE - ANEXO II - Preencher'!E63</f>
        <v>EDELGISE TAMIRES DA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2234-05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30</v>
      </c>
      <c r="J54" s="15">
        <f>'[1]TCE - ANEXO II - Preencher'!L63</f>
        <v>4224.6899999999996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775.96</v>
      </c>
      <c r="N54" s="16">
        <f>'[1]TCE - ANEXO II - Preencher'!S63</f>
        <v>0</v>
      </c>
      <c r="O54" s="17">
        <f>'[1]TCE - ANEXO II - Preencher'!W63</f>
        <v>1906.72</v>
      </c>
      <c r="P54" s="18">
        <f>'[1]TCE - ANEXO II - Preencher'!X63</f>
        <v>3093.9299999999994</v>
      </c>
      <c r="S54" s="22">
        <v>45352</v>
      </c>
    </row>
    <row r="55" spans="1:19" x14ac:dyDescent="0.2">
      <c r="A55" s="8">
        <f>IFERROR(VLOOKUP(B55,'[1]DADOS (OCULTAR)'!$Q$3:$S$136,3,0),"")</f>
        <v>9767633001095</v>
      </c>
      <c r="B55" s="9" t="str">
        <f>'[1]TCE - ANEXO II - Preencher'!C64</f>
        <v>UPA PAULISTA - CG Nº 003/2022</v>
      </c>
      <c r="C55" s="10"/>
      <c r="D55" s="11" t="str">
        <f>'[1]TCE - ANEXO II - Preencher'!E64</f>
        <v>EDSON BARBOSA TEIXEIRA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3241-15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24</v>
      </c>
      <c r="J55" s="15">
        <f>'[1]TCE - ANEXO II - Preencher'!L64</f>
        <v>2732.27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1444.32</v>
      </c>
      <c r="N55" s="16">
        <f>'[1]TCE - ANEXO II - Preencher'!S64</f>
        <v>0</v>
      </c>
      <c r="O55" s="17">
        <f>'[1]TCE - ANEXO II - Preencher'!W64</f>
        <v>392.51</v>
      </c>
      <c r="P55" s="18">
        <f>'[1]TCE - ANEXO II - Preencher'!X64</f>
        <v>3784.08</v>
      </c>
      <c r="S55" s="22">
        <v>45383</v>
      </c>
    </row>
    <row r="56" spans="1:19" x14ac:dyDescent="0.2">
      <c r="A56" s="8">
        <f>IFERROR(VLOOKUP(B56,'[1]DADOS (OCULTAR)'!$Q$3:$S$136,3,0),"")</f>
        <v>9767633001095</v>
      </c>
      <c r="B56" s="9" t="str">
        <f>'[1]TCE - ANEXO II - Preencher'!C65</f>
        <v>UPA PAULISTA - CG Nº 003/2022</v>
      </c>
      <c r="C56" s="10"/>
      <c r="D56" s="11" t="str">
        <f>'[1]TCE - ANEXO II - Preencher'!E65</f>
        <v>EDUARDO CAMPELO PABST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2232-08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12</v>
      </c>
      <c r="J56" s="15">
        <f>'[1]TCE - ANEXO II - Preencher'!L65</f>
        <v>2714.31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324.2</v>
      </c>
      <c r="N56" s="16">
        <f>'[1]TCE - ANEXO II - Preencher'!S65</f>
        <v>970</v>
      </c>
      <c r="O56" s="17">
        <f>'[1]TCE - ANEXO II - Preencher'!W65</f>
        <v>437.03</v>
      </c>
      <c r="P56" s="18">
        <f>'[1]TCE - ANEXO II - Preencher'!X65</f>
        <v>3571.4799999999996</v>
      </c>
      <c r="S56" s="22">
        <v>45413</v>
      </c>
    </row>
    <row r="57" spans="1:19" x14ac:dyDescent="0.2">
      <c r="A57" s="8">
        <f>IFERROR(VLOOKUP(B57,'[1]DADOS (OCULTAR)'!$Q$3:$S$136,3,0),"")</f>
        <v>9767633001095</v>
      </c>
      <c r="B57" s="9" t="str">
        <f>'[1]TCE - ANEXO II - Preencher'!C66</f>
        <v>UPA PAULISTA - CG Nº 003/2022</v>
      </c>
      <c r="C57" s="10"/>
      <c r="D57" s="11" t="str">
        <f>'[1]TCE - ANEXO II - Preencher'!E66</f>
        <v>EDUARDO JAIME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3241-15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24</v>
      </c>
      <c r="J57" s="15">
        <f>'[1]TCE - ANEXO II - Preencher'!L66</f>
        <v>2732.27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1444.32</v>
      </c>
      <c r="N57" s="16">
        <f>'[1]TCE - ANEXO II - Preencher'!S66</f>
        <v>0</v>
      </c>
      <c r="O57" s="17">
        <f>'[1]TCE - ANEXO II - Preencher'!W66</f>
        <v>392.51</v>
      </c>
      <c r="P57" s="18">
        <f>'[1]TCE - ANEXO II - Preencher'!X66</f>
        <v>3784.08</v>
      </c>
      <c r="S57" s="22">
        <v>45444</v>
      </c>
    </row>
    <row r="58" spans="1:19" x14ac:dyDescent="0.2">
      <c r="A58" s="8">
        <f>IFERROR(VLOOKUP(B58,'[1]DADOS (OCULTAR)'!$Q$3:$S$136,3,0),"")</f>
        <v>9767633001095</v>
      </c>
      <c r="B58" s="9" t="str">
        <f>'[1]TCE - ANEXO II - Preencher'!C67</f>
        <v>UPA PAULISTA - CG Nº 003/2022</v>
      </c>
      <c r="C58" s="10"/>
      <c r="D58" s="11" t="str">
        <f>'[1]TCE - ANEXO II - Preencher'!E67</f>
        <v>ELAINE CRISTINA DA SILVA PEREIRA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0</v>
      </c>
      <c r="K58" s="15">
        <f>'[1]TCE - ANEXO II - Preencher'!P67</f>
        <v>2765.16</v>
      </c>
      <c r="L58" s="15">
        <f>'[1]TCE - ANEXO II - Preencher'!Q67</f>
        <v>0</v>
      </c>
      <c r="M58" s="15">
        <f>'[1]TCE - ANEXO II - Preencher'!R67</f>
        <v>1843.81</v>
      </c>
      <c r="N58" s="16">
        <f>'[1]TCE - ANEXO II - Preencher'!S67</f>
        <v>0</v>
      </c>
      <c r="O58" s="17">
        <f>'[1]TCE - ANEXO II - Preencher'!W67</f>
        <v>3034.01</v>
      </c>
      <c r="P58" s="18">
        <f>'[1]TCE - ANEXO II - Preencher'!X67</f>
        <v>1574.9599999999991</v>
      </c>
      <c r="S58" s="22">
        <v>45474</v>
      </c>
    </row>
    <row r="59" spans="1:19" x14ac:dyDescent="0.2">
      <c r="A59" s="8">
        <f>IFERROR(VLOOKUP(B59,'[1]DADOS (OCULTAR)'!$Q$3:$S$136,3,0),"")</f>
        <v>9767633001095</v>
      </c>
      <c r="B59" s="9" t="str">
        <f>'[1]TCE - ANEXO II - Preencher'!C68</f>
        <v>UPA PAULISTA - CG Nº 003/2022</v>
      </c>
      <c r="C59" s="10"/>
      <c r="D59" s="11" t="str">
        <f>'[1]TCE - ANEXO II - Preencher'!E68</f>
        <v>ELAINE CRISTINA DOS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3480.4</v>
      </c>
      <c r="P59" s="18">
        <f>'[1]TCE - ANEXO II - Preencher'!X68</f>
        <v>0</v>
      </c>
      <c r="S59" s="22">
        <v>45505</v>
      </c>
    </row>
    <row r="60" spans="1:19" x14ac:dyDescent="0.2">
      <c r="A60" s="8">
        <f>IFERROR(VLOOKUP(B60,'[1]DADOS (OCULTAR)'!$Q$3:$S$136,3,0),"")</f>
        <v>9767633001095</v>
      </c>
      <c r="B60" s="9" t="str">
        <f>'[1]TCE - ANEXO II - Preencher'!C69</f>
        <v>UPA PAULISTA - CG Nº 003/2022</v>
      </c>
      <c r="C60" s="10"/>
      <c r="D60" s="11" t="str">
        <f>'[1]TCE - ANEXO II - Preencher'!E69</f>
        <v>ELAINE CRISTINA NEVES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4110-05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1989.27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337.51</v>
      </c>
      <c r="P60" s="18">
        <f>'[1]TCE - ANEXO II - Preencher'!X69</f>
        <v>1651.76</v>
      </c>
      <c r="S60" s="22">
        <v>45536</v>
      </c>
    </row>
    <row r="61" spans="1:19" x14ac:dyDescent="0.2">
      <c r="A61" s="8">
        <f>IFERROR(VLOOKUP(B61,'[1]DADOS (OCULTAR)'!$Q$3:$S$136,3,0),"")</f>
        <v>9767633001095</v>
      </c>
      <c r="B61" s="9" t="str">
        <f>'[1]TCE - ANEXO II - Preencher'!C70</f>
        <v>UPA PAULISTA - CG Nº 003/2022</v>
      </c>
      <c r="C61" s="10"/>
      <c r="D61" s="11" t="str">
        <f>'[1]TCE - ANEXO II - Preencher'!E70</f>
        <v>ELIANA DA SILVA BARROS LIRA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2028.2</v>
      </c>
      <c r="N61" s="16">
        <f>'[1]TCE - ANEXO II - Preencher'!S70</f>
        <v>100</v>
      </c>
      <c r="O61" s="17">
        <f>'[1]TCE - ANEXO II - Preencher'!W70</f>
        <v>924.96</v>
      </c>
      <c r="P61" s="18">
        <f>'[1]TCE - ANEXO II - Preencher'!X70</f>
        <v>2824.24</v>
      </c>
      <c r="S61" s="22">
        <v>45566</v>
      </c>
    </row>
    <row r="62" spans="1:19" x14ac:dyDescent="0.2">
      <c r="A62" s="8">
        <f>IFERROR(VLOOKUP(B62,'[1]DADOS (OCULTAR)'!$Q$3:$S$136,3,0),"")</f>
        <v>9767633001095</v>
      </c>
      <c r="B62" s="9" t="str">
        <f>'[1]TCE - ANEXO II - Preencher'!C71</f>
        <v>UPA PAULISTA - CG Nº 003/2022</v>
      </c>
      <c r="C62" s="10"/>
      <c r="D62" s="11" t="str">
        <f>'[1]TCE - ANEXO II - Preencher'!E71</f>
        <v>ELIANA MARIA DUARTE DA SILVA FRANCA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2234-45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30</v>
      </c>
      <c r="J62" s="15">
        <f>'[1]TCE - ANEXO II - Preencher'!L71</f>
        <v>3550.34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1263.1199999999999</v>
      </c>
      <c r="N62" s="16">
        <f>'[1]TCE - ANEXO II - Preencher'!S71</f>
        <v>1420.14</v>
      </c>
      <c r="O62" s="17">
        <f>'[1]TCE - ANEXO II - Preencher'!W71</f>
        <v>1163.4100000000001</v>
      </c>
      <c r="P62" s="18">
        <f>'[1]TCE - ANEXO II - Preencher'!X71</f>
        <v>5070.1900000000005</v>
      </c>
      <c r="S62" s="22">
        <v>45597</v>
      </c>
    </row>
    <row r="63" spans="1:19" x14ac:dyDescent="0.2">
      <c r="A63" s="8">
        <f>IFERROR(VLOOKUP(B63,'[1]DADOS (OCULTAR)'!$Q$3:$S$136,3,0),"")</f>
        <v>9767633001095</v>
      </c>
      <c r="B63" s="9" t="str">
        <f>'[1]TCE - ANEXO II - Preencher'!C72</f>
        <v>UPA PAULISTA - CG Nº 003/2022</v>
      </c>
      <c r="C63" s="10"/>
      <c r="D63" s="11" t="str">
        <f>'[1]TCE - ANEXO II - Preencher'!E72</f>
        <v>ELISANGELA MARIA SALES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2206.8200000000002</v>
      </c>
      <c r="N63" s="16">
        <f>'[1]TCE - ANEXO II - Preencher'!S72</f>
        <v>0</v>
      </c>
      <c r="O63" s="17">
        <f>'[1]TCE - ANEXO II - Preencher'!W72</f>
        <v>1037.1400000000001</v>
      </c>
      <c r="P63" s="18">
        <f>'[1]TCE - ANEXO II - Preencher'!X72</f>
        <v>2790.6800000000003</v>
      </c>
      <c r="S63" s="22">
        <v>45627</v>
      </c>
    </row>
    <row r="64" spans="1:19" x14ac:dyDescent="0.2">
      <c r="A64" s="8">
        <f>IFERROR(VLOOKUP(B64,'[1]DADOS (OCULTAR)'!$Q$3:$S$136,3,0),"")</f>
        <v>9767633001095</v>
      </c>
      <c r="B64" s="9" t="str">
        <f>'[1]TCE - ANEXO II - Preencher'!C73</f>
        <v>UPA PAULISTA - CG Nº 003/2022</v>
      </c>
      <c r="C64" s="10"/>
      <c r="D64" s="11" t="str">
        <f>'[1]TCE - ANEXO II - Preencher'!E73</f>
        <v>ELLEN KETLY OLIVEIRA DOS SANTOS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5814.58</v>
      </c>
      <c r="N64" s="16">
        <f>'[1]TCE - ANEXO II - Preencher'!S73</f>
        <v>0</v>
      </c>
      <c r="O64" s="17">
        <f>'[1]TCE - ANEXO II - Preencher'!W73</f>
        <v>889.99</v>
      </c>
      <c r="P64" s="18">
        <f>'[1]TCE - ANEXO II - Preencher'!X73</f>
        <v>4924.59</v>
      </c>
      <c r="S64" s="22">
        <v>45658</v>
      </c>
    </row>
    <row r="65" spans="1:19" x14ac:dyDescent="0.2">
      <c r="A65" s="8">
        <f>IFERROR(VLOOKUP(B65,'[1]DADOS (OCULTAR)'!$Q$3:$S$136,3,0),"")</f>
        <v>9767633001095</v>
      </c>
      <c r="B65" s="9" t="str">
        <f>'[1]TCE - ANEXO II - Preencher'!C74</f>
        <v>UPA PAULISTA - CG Nº 003/2022</v>
      </c>
      <c r="C65" s="10"/>
      <c r="D65" s="11" t="str">
        <f>'[1]TCE - ANEXO II - Preencher'!E74</f>
        <v xml:space="preserve">ELON FERREIRA DE ARAUJO 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2255.54</v>
      </c>
      <c r="N65" s="16">
        <f>'[1]TCE - ANEXO II - Preencher'!S74</f>
        <v>100</v>
      </c>
      <c r="O65" s="17">
        <f>'[1]TCE - ANEXO II - Preencher'!W74</f>
        <v>431.98</v>
      </c>
      <c r="P65" s="18">
        <f>'[1]TCE - ANEXO II - Preencher'!X74</f>
        <v>3544.56</v>
      </c>
      <c r="S65" s="22">
        <v>45689</v>
      </c>
    </row>
    <row r="66" spans="1:19" x14ac:dyDescent="0.2">
      <c r="A66" s="8">
        <f>IFERROR(VLOOKUP(B66,'[1]DADOS (OCULTAR)'!$Q$3:$S$136,3,0),"")</f>
        <v>9767633001095</v>
      </c>
      <c r="B66" s="9" t="str">
        <f>'[1]TCE - ANEXO II - Preencher'!C75</f>
        <v>UPA PAULISTA - CG Nº 003/2022</v>
      </c>
      <c r="C66" s="10"/>
      <c r="D66" s="11" t="str">
        <f>'[1]TCE - ANEXO II - Preencher'!E75</f>
        <v>EMERSON LEANDRO ARAUJO BARBOSA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2271.8000000000002</v>
      </c>
      <c r="N66" s="16">
        <f>'[1]TCE - ANEXO II - Preencher'!S75</f>
        <v>100</v>
      </c>
      <c r="O66" s="17">
        <f>'[1]TCE - ANEXO II - Preencher'!W75</f>
        <v>1070.5899999999999</v>
      </c>
      <c r="P66" s="18">
        <f>'[1]TCE - ANEXO II - Preencher'!X75</f>
        <v>2922.21</v>
      </c>
      <c r="S66" s="22">
        <v>45717</v>
      </c>
    </row>
    <row r="67" spans="1:19" x14ac:dyDescent="0.2">
      <c r="A67" s="8">
        <f>IFERROR(VLOOKUP(B67,'[1]DADOS (OCULTAR)'!$Q$3:$S$136,3,0),"")</f>
        <v>9767633001095</v>
      </c>
      <c r="B67" s="9" t="str">
        <f>'[1]TCE - ANEXO II - Preencher'!C76</f>
        <v>UPA PAULISTA - CG Nº 003/2022</v>
      </c>
      <c r="C67" s="10"/>
      <c r="D67" s="11" t="str">
        <f>'[1]TCE - ANEXO II - Preencher'!E76</f>
        <v>EMILLY FERREIRA VIANNA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4221-10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20</v>
      </c>
      <c r="J67" s="15">
        <f>'[1]TCE - ANEXO II - Preencher'!L76</f>
        <v>761.55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109.32</v>
      </c>
      <c r="P67" s="18">
        <f>'[1]TCE - ANEXO II - Preencher'!X76</f>
        <v>652.23</v>
      </c>
      <c r="S67" s="22">
        <v>45748</v>
      </c>
    </row>
    <row r="68" spans="1:19" x14ac:dyDescent="0.2">
      <c r="A68" s="8">
        <f>IFERROR(VLOOKUP(B68,'[1]DADOS (OCULTAR)'!$Q$3:$S$136,3,0),"")</f>
        <v>9767633001095</v>
      </c>
      <c r="B68" s="9" t="str">
        <f>'[1]TCE - ANEXO II - Preencher'!C77</f>
        <v>UPA PAULISTA - CG Nº 003/2022</v>
      </c>
      <c r="C68" s="10"/>
      <c r="D68" s="11" t="str">
        <f>'[1]TCE - ANEXO II - Preencher'!E77</f>
        <v>EMILY MICHELI DA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4221-10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55.57</v>
      </c>
      <c r="K68" s="15">
        <f>'[1]TCE - ANEXO II - Preencher'!P77</f>
        <v>2599.23</v>
      </c>
      <c r="L68" s="15">
        <f>'[1]TCE - ANEXO II - Preencher'!Q77</f>
        <v>0</v>
      </c>
      <c r="M68" s="15">
        <f>'[1]TCE - ANEXO II - Preencher'!R77</f>
        <v>21.15</v>
      </c>
      <c r="N68" s="16">
        <f>'[1]TCE - ANEXO II - Preencher'!S77</f>
        <v>0</v>
      </c>
      <c r="O68" s="17">
        <f>'[1]TCE - ANEXO II - Preencher'!W77</f>
        <v>2675.95</v>
      </c>
      <c r="P68" s="18">
        <f>'[1]TCE - ANEXO II - Preencher'!X77</f>
        <v>4.5474735088646412E-13</v>
      </c>
      <c r="S68" s="22">
        <v>45778</v>
      </c>
    </row>
    <row r="69" spans="1:19" x14ac:dyDescent="0.2">
      <c r="A69" s="8">
        <f>IFERROR(VLOOKUP(B69,'[1]DADOS (OCULTAR)'!$Q$3:$S$136,3,0),"")</f>
        <v>9767633001095</v>
      </c>
      <c r="B69" s="9" t="str">
        <f>'[1]TCE - ANEXO II - Preencher'!C78</f>
        <v>UPA PAULISTA - CG Nº 003/2022</v>
      </c>
      <c r="C69" s="10"/>
      <c r="D69" s="11" t="str">
        <f>'[1]TCE - ANEXO II - Preencher'!E78</f>
        <v>ESTER FELIX DE OLIVEIRA FREIRE ALBUQUERQUE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1859.03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3114.36</v>
      </c>
      <c r="N69" s="16">
        <f>'[1]TCE - ANEXO II - Preencher'!S78</f>
        <v>100</v>
      </c>
      <c r="O69" s="17">
        <f>'[1]TCE - ANEXO II - Preencher'!W78</f>
        <v>514.55999999999995</v>
      </c>
      <c r="P69" s="18">
        <f>'[1]TCE - ANEXO II - Preencher'!X78</f>
        <v>4558.83</v>
      </c>
      <c r="S69" s="22">
        <v>45809</v>
      </c>
    </row>
    <row r="70" spans="1:19" x14ac:dyDescent="0.2">
      <c r="A70" s="8">
        <f>IFERROR(VLOOKUP(B70,'[1]DADOS (OCULTAR)'!$Q$3:$S$136,3,0),"")</f>
        <v>9767633001095</v>
      </c>
      <c r="B70" s="9" t="str">
        <f>'[1]TCE - ANEXO II - Preencher'!C79</f>
        <v>UPA PAULISTA - CG Nº 003/2022</v>
      </c>
      <c r="C70" s="10"/>
      <c r="D70" s="11" t="str">
        <f>'[1]TCE - ANEXO II - Preencher'!E79</f>
        <v>EVELI RANIELE DA SILVA RAMOS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2028.2</v>
      </c>
      <c r="N70" s="16">
        <f>'[1]TCE - ANEXO II - Preencher'!S79</f>
        <v>100</v>
      </c>
      <c r="O70" s="17">
        <f>'[1]TCE - ANEXO II - Preencher'!W79</f>
        <v>451.96</v>
      </c>
      <c r="P70" s="18">
        <f>'[1]TCE - ANEXO II - Preencher'!X79</f>
        <v>3297.24</v>
      </c>
      <c r="S70" s="22">
        <v>45839</v>
      </c>
    </row>
    <row r="71" spans="1:19" x14ac:dyDescent="0.2">
      <c r="A71" s="8">
        <f>IFERROR(VLOOKUP(B71,'[1]DADOS (OCULTAR)'!$Q$3:$S$136,3,0),"")</f>
        <v>9767633001095</v>
      </c>
      <c r="B71" s="9" t="str">
        <f>'[1]TCE - ANEXO II - Preencher'!C80</f>
        <v>UPA PAULISTA - CG Nº 003/2022</v>
      </c>
      <c r="C71" s="10"/>
      <c r="D71" s="11" t="str">
        <f>'[1]TCE - ANEXO II - Preencher'!E80</f>
        <v>EVELLYN EDUARDA ELIAS DE MENDONCA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4863.13</v>
      </c>
      <c r="P71" s="18">
        <f>'[1]TCE - ANEXO II - Preencher'!X80</f>
        <v>0</v>
      </c>
      <c r="S71" s="22">
        <v>45870</v>
      </c>
    </row>
    <row r="72" spans="1:19" x14ac:dyDescent="0.2">
      <c r="A72" s="8">
        <f>IFERROR(VLOOKUP(B72,'[1]DADOS (OCULTAR)'!$Q$3:$S$136,3,0),"")</f>
        <v>9767633001095</v>
      </c>
      <c r="B72" s="9" t="str">
        <f>'[1]TCE - ANEXO II - Preencher'!C81</f>
        <v>UPA PAULISTA - CG Nº 003/2022</v>
      </c>
      <c r="C72" s="10"/>
      <c r="D72" s="11" t="str">
        <f>'[1]TCE - ANEXO II - Preencher'!E81</f>
        <v>FABIANA MARIA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3971.46</v>
      </c>
      <c r="P72" s="18">
        <f>'[1]TCE - ANEXO II - Preencher'!X81</f>
        <v>0</v>
      </c>
      <c r="S72" s="22">
        <v>45901</v>
      </c>
    </row>
    <row r="73" spans="1:19" x14ac:dyDescent="0.2">
      <c r="A73" s="8">
        <f>IFERROR(VLOOKUP(B73,'[1]DADOS (OCULTAR)'!$Q$3:$S$136,3,0),"")</f>
        <v>9767633001095</v>
      </c>
      <c r="B73" s="9" t="str">
        <f>'[1]TCE - ANEXO II - Preencher'!C82</f>
        <v>UPA PAULISTA - CG Nº 003/2022</v>
      </c>
      <c r="C73" s="10"/>
      <c r="D73" s="11" t="str">
        <f>'[1]TCE - ANEXO II - Preencher'!E82</f>
        <v xml:space="preserve">FABIANA SOARES DE FRANCA DOS PRAZERES 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40</v>
      </c>
      <c r="J73" s="15">
        <f>'[1]TCE - ANEXO II - Preencher'!L82</f>
        <v>1859.03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3169.91</v>
      </c>
      <c r="N73" s="16">
        <f>'[1]TCE - ANEXO II - Preencher'!S82</f>
        <v>602.25</v>
      </c>
      <c r="O73" s="17">
        <f>'[1]TCE - ANEXO II - Preencher'!W82</f>
        <v>871.28</v>
      </c>
      <c r="P73" s="18">
        <f>'[1]TCE - ANEXO II - Preencher'!X82</f>
        <v>4759.91</v>
      </c>
      <c r="S73" s="22">
        <v>45931</v>
      </c>
    </row>
    <row r="74" spans="1:19" x14ac:dyDescent="0.2">
      <c r="A74" s="8">
        <f>IFERROR(VLOOKUP(B74,'[1]DADOS (OCULTAR)'!$Q$3:$S$136,3,0),"")</f>
        <v>9767633001095</v>
      </c>
      <c r="B74" s="9" t="str">
        <f>'[1]TCE - ANEXO II - Preencher'!C83</f>
        <v>UPA PAULISTA - CG Nº 003/2022</v>
      </c>
      <c r="C74" s="10"/>
      <c r="D74" s="11" t="str">
        <f>'[1]TCE - ANEXO II - Preencher'!E83</f>
        <v>FABIOLA RIBEIRO FERREIRA DA SILVA VILA NOVA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2028.2</v>
      </c>
      <c r="N74" s="16">
        <f>'[1]TCE - ANEXO II - Preencher'!S83</f>
        <v>0</v>
      </c>
      <c r="O74" s="17">
        <f>'[1]TCE - ANEXO II - Preencher'!W83</f>
        <v>1002.31</v>
      </c>
      <c r="P74" s="18">
        <f>'[1]TCE - ANEXO II - Preencher'!X83</f>
        <v>2646.89</v>
      </c>
      <c r="S74" s="22">
        <v>45962</v>
      </c>
    </row>
    <row r="75" spans="1:19" x14ac:dyDescent="0.2">
      <c r="A75" s="8">
        <f>IFERROR(VLOOKUP(B75,'[1]DADOS (OCULTAR)'!$Q$3:$S$136,3,0),"")</f>
        <v>9767633001095</v>
      </c>
      <c r="B75" s="9" t="str">
        <f>'[1]TCE - ANEXO II - Preencher'!C84</f>
        <v>UPA PAULISTA - CG Nº 003/2022</v>
      </c>
      <c r="C75" s="10"/>
      <c r="D75" s="11" t="str">
        <f>'[1]TCE - ANEXO II - Preencher'!E84</f>
        <v>FERNANDA CECILIA DE FREITAS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4221-10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573.55999999999995</v>
      </c>
      <c r="N75" s="16">
        <f>'[1]TCE - ANEXO II - Preencher'!S84</f>
        <v>0</v>
      </c>
      <c r="O75" s="17">
        <f>'[1]TCE - ANEXO II - Preencher'!W84</f>
        <v>594.89</v>
      </c>
      <c r="P75" s="18">
        <f>'[1]TCE - ANEXO II - Preencher'!X84</f>
        <v>1645.8600000000001</v>
      </c>
      <c r="S75" s="22">
        <v>45992</v>
      </c>
    </row>
    <row r="76" spans="1:19" x14ac:dyDescent="0.2">
      <c r="A76" s="8">
        <f>IFERROR(VLOOKUP(B76,'[1]DADOS (OCULTAR)'!$Q$3:$S$136,3,0),"")</f>
        <v>9767633001095</v>
      </c>
      <c r="B76" s="9" t="str">
        <f>'[1]TCE - ANEXO II - Preencher'!C85</f>
        <v>UPA PAULISTA - CG Nº 003/2022</v>
      </c>
      <c r="C76" s="10"/>
      <c r="D76" s="11" t="str">
        <f>'[1]TCE - ANEXO II - Preencher'!E85</f>
        <v>FERNANDA SOARES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4221-10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556.96</v>
      </c>
      <c r="N76" s="16">
        <f>'[1]TCE - ANEXO II - Preencher'!S85</f>
        <v>0</v>
      </c>
      <c r="O76" s="17">
        <f>'[1]TCE - ANEXO II - Preencher'!W85</f>
        <v>1029.83</v>
      </c>
      <c r="P76" s="18">
        <f>'[1]TCE - ANEXO II - Preencher'!X85</f>
        <v>1194.3200000000002</v>
      </c>
      <c r="S76" s="22">
        <v>46023</v>
      </c>
    </row>
    <row r="77" spans="1:19" x14ac:dyDescent="0.2">
      <c r="A77" s="8">
        <f>IFERROR(VLOOKUP(B77,'[1]DADOS (OCULTAR)'!$Q$3:$S$136,3,0),"")</f>
        <v>9767633001095</v>
      </c>
      <c r="B77" s="9" t="str">
        <f>'[1]TCE - ANEXO II - Preencher'!C86</f>
        <v>UPA PAULISTA - CG Nº 003/2022</v>
      </c>
      <c r="C77" s="10"/>
      <c r="D77" s="11" t="str">
        <f>'[1]TCE - ANEXO II - Preencher'!E86</f>
        <v>FERNANDO LUCENA CORREIA DE BARROS E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3241-15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24</v>
      </c>
      <c r="J77" s="15">
        <f>'[1]TCE - ANEXO II - Preencher'!L86</f>
        <v>2732.27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1883.52</v>
      </c>
      <c r="N77" s="16">
        <f>'[1]TCE - ANEXO II - Preencher'!S86</f>
        <v>0</v>
      </c>
      <c r="O77" s="17">
        <f>'[1]TCE - ANEXO II - Preencher'!W86</f>
        <v>908.09</v>
      </c>
      <c r="P77" s="18">
        <f>'[1]TCE - ANEXO II - Preencher'!X86</f>
        <v>3707.7</v>
      </c>
      <c r="S77" s="22">
        <v>46054</v>
      </c>
    </row>
    <row r="78" spans="1:19" x14ac:dyDescent="0.2">
      <c r="A78" s="8">
        <f>IFERROR(VLOOKUP(B78,'[1]DADOS (OCULTAR)'!$Q$3:$S$136,3,0),"")</f>
        <v>9767633001095</v>
      </c>
      <c r="B78" s="9" t="str">
        <f>'[1]TCE - ANEXO II - Preencher'!C87</f>
        <v>UPA PAULISTA - CG Nº 003/2022</v>
      </c>
      <c r="C78" s="10"/>
      <c r="D78" s="11" t="str">
        <f>'[1]TCE - ANEXO II - Preencher'!E87</f>
        <v>FLAVIA DANIELA CAMPOS LIMA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2271.8000000000002</v>
      </c>
      <c r="N78" s="16">
        <f>'[1]TCE - ANEXO II - Preencher'!S87</f>
        <v>100</v>
      </c>
      <c r="O78" s="17">
        <f>'[1]TCE - ANEXO II - Preencher'!W87</f>
        <v>561.41</v>
      </c>
      <c r="P78" s="18">
        <f>'[1]TCE - ANEXO II - Preencher'!X87</f>
        <v>3431.3900000000003</v>
      </c>
      <c r="S78" s="22">
        <v>46082</v>
      </c>
    </row>
    <row r="79" spans="1:19" x14ac:dyDescent="0.2">
      <c r="A79" s="8">
        <f>IFERROR(VLOOKUP(B79,'[1]DADOS (OCULTAR)'!$Q$3:$S$136,3,0),"")</f>
        <v>9767633001095</v>
      </c>
      <c r="B79" s="9" t="str">
        <f>'[1]TCE - ANEXO II - Preencher'!C88</f>
        <v>UPA PAULISTA - CG Nº 003/2022</v>
      </c>
      <c r="C79" s="10"/>
      <c r="D79" s="11" t="str">
        <f>'[1]TCE - ANEXO II - Preencher'!E88</f>
        <v xml:space="preserve">FLAVIA FRANCISCA DE ASSIS 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2239.31</v>
      </c>
      <c r="N79" s="16">
        <f>'[1]TCE - ANEXO II - Preencher'!S88</f>
        <v>50</v>
      </c>
      <c r="O79" s="17">
        <f>'[1]TCE - ANEXO II - Preencher'!W88</f>
        <v>1137.8</v>
      </c>
      <c r="P79" s="18">
        <f>'[1]TCE - ANEXO II - Preencher'!X88</f>
        <v>2772.51</v>
      </c>
      <c r="S79" s="22">
        <v>46113</v>
      </c>
    </row>
    <row r="80" spans="1:19" x14ac:dyDescent="0.2">
      <c r="A80" s="8">
        <f>IFERROR(VLOOKUP(B80,'[1]DADOS (OCULTAR)'!$Q$3:$S$136,3,0),"")</f>
        <v>9767633001095</v>
      </c>
      <c r="B80" s="9" t="str">
        <f>'[1]TCE - ANEXO II - Preencher'!C89</f>
        <v>UPA PAULISTA - CG Nº 003/2022</v>
      </c>
      <c r="C80" s="10"/>
      <c r="D80" s="11" t="str">
        <f>'[1]TCE - ANEXO II - Preencher'!E89</f>
        <v>GABRIEL MOURA POLARI DE MELO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2271.8000000000002</v>
      </c>
      <c r="N80" s="16">
        <f>'[1]TCE - ANEXO II - Preencher'!S89</f>
        <v>0</v>
      </c>
      <c r="O80" s="17">
        <f>'[1]TCE - ANEXO II - Preencher'!W89</f>
        <v>465.95</v>
      </c>
      <c r="P80" s="18">
        <f>'[1]TCE - ANEXO II - Preencher'!X89</f>
        <v>3426.8500000000004</v>
      </c>
      <c r="S80" s="22">
        <v>46143</v>
      </c>
    </row>
    <row r="81" spans="1:19" x14ac:dyDescent="0.2">
      <c r="A81" s="8">
        <f>IFERROR(VLOOKUP(B81,'[1]DADOS (OCULTAR)'!$Q$3:$S$136,3,0),"")</f>
        <v>9767633001095</v>
      </c>
      <c r="B81" s="9" t="str">
        <f>'[1]TCE - ANEXO II - Preencher'!C90</f>
        <v>UPA PAULISTA - CG Nº 003/2022</v>
      </c>
      <c r="C81" s="10"/>
      <c r="D81" s="11" t="str">
        <f>'[1]TCE - ANEXO II - Preencher'!E90</f>
        <v>GIRLEYDE MUNIZ DOS SANTOS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2271.8000000000002</v>
      </c>
      <c r="N81" s="16">
        <f>'[1]TCE - ANEXO II - Preencher'!S90</f>
        <v>100</v>
      </c>
      <c r="O81" s="17">
        <f>'[1]TCE - ANEXO II - Preencher'!W90</f>
        <v>738.92</v>
      </c>
      <c r="P81" s="18">
        <f>'[1]TCE - ANEXO II - Preencher'!X90</f>
        <v>3253.88</v>
      </c>
      <c r="S81" s="22">
        <v>46174</v>
      </c>
    </row>
    <row r="82" spans="1:19" x14ac:dyDescent="0.2">
      <c r="A82" s="8">
        <f>IFERROR(VLOOKUP(B82,'[1]DADOS (OCULTAR)'!$Q$3:$S$136,3,0),"")</f>
        <v>9767633001095</v>
      </c>
      <c r="B82" s="9" t="str">
        <f>'[1]TCE - ANEXO II - Preencher'!C91</f>
        <v>UPA PAULISTA - CG Nº 003/2022</v>
      </c>
      <c r="C82" s="10"/>
      <c r="D82" s="11" t="str">
        <f>'[1]TCE - ANEXO II - Preencher'!E91</f>
        <v>GIRLIANA GALINDO DOS SANTOS FERREIRA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1512.93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2233.91</v>
      </c>
      <c r="N82" s="16">
        <f>'[1]TCE - ANEXO II - Preencher'!S91</f>
        <v>0</v>
      </c>
      <c r="O82" s="17">
        <f>'[1]TCE - ANEXO II - Preencher'!W91</f>
        <v>993.89</v>
      </c>
      <c r="P82" s="18">
        <f>'[1]TCE - ANEXO II - Preencher'!X91</f>
        <v>2752.9500000000003</v>
      </c>
      <c r="S82" s="22">
        <v>46204</v>
      </c>
    </row>
    <row r="83" spans="1:19" x14ac:dyDescent="0.2">
      <c r="A83" s="8">
        <f>IFERROR(VLOOKUP(B83,'[1]DADOS (OCULTAR)'!$Q$3:$S$136,3,0),"")</f>
        <v>9767633001095</v>
      </c>
      <c r="B83" s="9" t="str">
        <f>'[1]TCE - ANEXO II - Preencher'!C92</f>
        <v>UPA PAULISTA - CG Nº 003/2022</v>
      </c>
      <c r="C83" s="10"/>
      <c r="D83" s="11" t="str">
        <f>'[1]TCE - ANEXO II - Preencher'!E92</f>
        <v>GIULIETH LUIZA MARTINS CANDIDO DOS SANTOS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2028.2</v>
      </c>
      <c r="N83" s="16">
        <f>'[1]TCE - ANEXO II - Preencher'!S92</f>
        <v>0</v>
      </c>
      <c r="O83" s="17">
        <f>'[1]TCE - ANEXO II - Preencher'!W92</f>
        <v>342.7</v>
      </c>
      <c r="P83" s="18">
        <f>'[1]TCE - ANEXO II - Preencher'!X92</f>
        <v>3306.5</v>
      </c>
      <c r="S83" s="22">
        <v>46235</v>
      </c>
    </row>
    <row r="84" spans="1:19" x14ac:dyDescent="0.2">
      <c r="A84" s="8">
        <f>IFERROR(VLOOKUP(B84,'[1]DADOS (OCULTAR)'!$Q$3:$S$136,3,0),"")</f>
        <v>9767633001095</v>
      </c>
      <c r="B84" s="9" t="str">
        <f>'[1]TCE - ANEXO II - Preencher'!C93</f>
        <v>UPA PAULISTA - CG Nº 003/2022</v>
      </c>
      <c r="C84" s="10"/>
      <c r="D84" s="11" t="str">
        <f>'[1]TCE - ANEXO II - Preencher'!E93</f>
        <v>GRACIENE DOS SANTOS VENTURA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5135-05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1654.71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572.20000000000005</v>
      </c>
      <c r="N84" s="16">
        <f>'[1]TCE - ANEXO II - Preencher'!S93</f>
        <v>0</v>
      </c>
      <c r="O84" s="17">
        <f>'[1]TCE - ANEXO II - Preencher'!W93</f>
        <v>887.87</v>
      </c>
      <c r="P84" s="18">
        <f>'[1]TCE - ANEXO II - Preencher'!X93</f>
        <v>1339.04</v>
      </c>
      <c r="S84" s="22">
        <v>46266</v>
      </c>
    </row>
    <row r="85" spans="1:19" x14ac:dyDescent="0.2">
      <c r="A85" s="8">
        <f>IFERROR(VLOOKUP(B85,'[1]DADOS (OCULTAR)'!$Q$3:$S$136,3,0),"")</f>
        <v>9767633001095</v>
      </c>
      <c r="B85" s="9" t="str">
        <f>'[1]TCE - ANEXO II - Preencher'!C94</f>
        <v>UPA PAULISTA - CG Nº 003/2022</v>
      </c>
      <c r="C85" s="10"/>
      <c r="D85" s="11" t="str">
        <f>'[1]TCE - ANEXO II - Preencher'!E94</f>
        <v>GUILHERME HENRIQUE CORREIA DOS SANTOS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7823-20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386.52</v>
      </c>
      <c r="N85" s="16">
        <f>'[1]TCE - ANEXO II - Preencher'!S94</f>
        <v>0</v>
      </c>
      <c r="O85" s="17">
        <f>'[1]TCE - ANEXO II - Preencher'!W94</f>
        <v>776.03</v>
      </c>
      <c r="P85" s="18">
        <f>'[1]TCE - ANEXO II - Preencher'!X94</f>
        <v>1231.49</v>
      </c>
      <c r="S85" s="22">
        <v>46296</v>
      </c>
    </row>
    <row r="86" spans="1:19" x14ac:dyDescent="0.2">
      <c r="A86" s="8">
        <f>IFERROR(VLOOKUP(B86,'[1]DADOS (OCULTAR)'!$Q$3:$S$136,3,0),"")</f>
        <v>9767633001095</v>
      </c>
      <c r="B86" s="9" t="str">
        <f>'[1]TCE - ANEXO II - Preencher'!C95</f>
        <v>UPA PAULISTA - CG Nº 003/2022</v>
      </c>
      <c r="C86" s="10"/>
      <c r="D86" s="11" t="str">
        <f>'[1]TCE - ANEXO II - Preencher'!E95</f>
        <v>HANNA MARTINIANO LIMA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4221-10</v>
      </c>
      <c r="G86" s="14" t="str">
        <f>'[1]TCE - ANEXO II - Preencher'!I95</f>
        <v>07/2026</v>
      </c>
      <c r="H86" s="13" t="str">
        <f>'[1]TCE - ANEXO II - Preencher'!J95</f>
        <v>2 - Diarista</v>
      </c>
      <c r="I86" s="13">
        <f>'[1]TCE - ANEXO II - Preencher'!K95</f>
        <v>20</v>
      </c>
      <c r="J86" s="15">
        <f>'[1]TCE - ANEXO II - Preencher'!L95</f>
        <v>0</v>
      </c>
      <c r="K86" s="15">
        <f>'[1]TCE - ANEXO II - Preencher'!P95</f>
        <v>1018.01</v>
      </c>
      <c r="L86" s="15">
        <f>'[1]TCE - ANEXO II - Preencher'!Q95</f>
        <v>0</v>
      </c>
      <c r="M86" s="15">
        <f>'[1]TCE - ANEXO II - Preencher'!R95</f>
        <v>16.21</v>
      </c>
      <c r="N86" s="16">
        <f>'[1]TCE - ANEXO II - Preencher'!S95</f>
        <v>0</v>
      </c>
      <c r="O86" s="17">
        <f>'[1]TCE - ANEXO II - Preencher'!W95</f>
        <v>1034.22</v>
      </c>
      <c r="P86" s="18">
        <f>'[1]TCE - ANEXO II - Preencher'!X95</f>
        <v>0</v>
      </c>
      <c r="S86" s="22">
        <v>46327</v>
      </c>
    </row>
    <row r="87" spans="1:19" x14ac:dyDescent="0.2">
      <c r="A87" s="8">
        <f>IFERROR(VLOOKUP(B87,'[1]DADOS (OCULTAR)'!$Q$3:$S$136,3,0),"")</f>
        <v>9767633001095</v>
      </c>
      <c r="B87" s="9" t="str">
        <f>'[1]TCE - ANEXO II - Preencher'!C96</f>
        <v>UPA PAULISTA - CG Nº 003/2022</v>
      </c>
      <c r="C87" s="10"/>
      <c r="D87" s="11" t="str">
        <f>'[1]TCE - ANEXO II - Preencher'!E96</f>
        <v>HEITOR CESAR RODRIGUES CAVALCANTI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7823-20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353.64</v>
      </c>
      <c r="N87" s="16">
        <f>'[1]TCE - ANEXO II - Preencher'!S96</f>
        <v>0</v>
      </c>
      <c r="O87" s="17">
        <f>'[1]TCE - ANEXO II - Preencher'!W96</f>
        <v>169.6</v>
      </c>
      <c r="P87" s="18">
        <f>'[1]TCE - ANEXO II - Preencher'!X96</f>
        <v>1805.04</v>
      </c>
      <c r="S87" s="22">
        <v>46357</v>
      </c>
    </row>
    <row r="88" spans="1:19" x14ac:dyDescent="0.2">
      <c r="A88" s="8">
        <f>IFERROR(VLOOKUP(B88,'[1]DADOS (OCULTAR)'!$Q$3:$S$136,3,0),"")</f>
        <v>9767633001095</v>
      </c>
      <c r="B88" s="9" t="str">
        <f>'[1]TCE - ANEXO II - Preencher'!C97</f>
        <v>UPA PAULISTA - CG Nº 003/2022</v>
      </c>
      <c r="C88" s="10"/>
      <c r="D88" s="11" t="str">
        <f>'[1]TCE - ANEXO II - Preencher'!E97</f>
        <v xml:space="preserve">IRANEIDE URSULINO DOS SANTOS 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2035.36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2648.46</v>
      </c>
      <c r="N88" s="16">
        <f>'[1]TCE - ANEXO II - Preencher'!S97</f>
        <v>311.94</v>
      </c>
      <c r="O88" s="17">
        <f>'[1]TCE - ANEXO II - Preencher'!W97</f>
        <v>503.95</v>
      </c>
      <c r="P88" s="18">
        <f>'[1]TCE - ANEXO II - Preencher'!X97</f>
        <v>4491.8099999999995</v>
      </c>
      <c r="S88" s="22">
        <v>46388</v>
      </c>
    </row>
    <row r="89" spans="1:19" x14ac:dyDescent="0.2">
      <c r="A89" s="8">
        <f>IFERROR(VLOOKUP(B89,'[1]DADOS (OCULTAR)'!$Q$3:$S$136,3,0),"")</f>
        <v>9767633001095</v>
      </c>
      <c r="B89" s="9" t="str">
        <f>'[1]TCE - ANEXO II - Preencher'!C98</f>
        <v>UPA PAULISTA - CG Nº 003/2022</v>
      </c>
      <c r="C89" s="10"/>
      <c r="D89" s="11" t="str">
        <f>'[1]TCE - ANEXO II - Preencher'!E98</f>
        <v>ISAQUE VALONGUEIRO CAVALCANTI FILHO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7823-20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4462.12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9767633001095</v>
      </c>
      <c r="B90" s="9" t="str">
        <f>'[1]TCE - ANEXO II - Preencher'!C99</f>
        <v>UPA PAULISTA - CG Nº 003/2022</v>
      </c>
      <c r="C90" s="10"/>
      <c r="D90" s="11" t="str">
        <f>'[1]TCE - ANEXO II - Preencher'!E99</f>
        <v>IZABEL MARIA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40</v>
      </c>
      <c r="J90" s="15">
        <f>'[1]TCE - ANEXO II - Preencher'!L99</f>
        <v>1859.03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3086.98</v>
      </c>
      <c r="N90" s="16">
        <f>'[1]TCE - ANEXO II - Preencher'!S99</f>
        <v>100</v>
      </c>
      <c r="O90" s="17">
        <f>'[1]TCE - ANEXO II - Preencher'!W99</f>
        <v>752.46</v>
      </c>
      <c r="P90" s="18">
        <f>'[1]TCE - ANEXO II - Preencher'!X99</f>
        <v>4293.55</v>
      </c>
      <c r="S90" s="22">
        <v>46447</v>
      </c>
    </row>
    <row r="91" spans="1:19" x14ac:dyDescent="0.2">
      <c r="A91" s="8">
        <f>IFERROR(VLOOKUP(B91,'[1]DADOS (OCULTAR)'!$Q$3:$S$136,3,0),"")</f>
        <v>9767633001095</v>
      </c>
      <c r="B91" s="9" t="str">
        <f>'[1]TCE - ANEXO II - Preencher'!C100</f>
        <v>UPA PAULISTA - CG Nº 003/2022</v>
      </c>
      <c r="C91" s="10"/>
      <c r="D91" s="11" t="str">
        <f>'[1]TCE - ANEXO II - Preencher'!E100</f>
        <v>IZABELLE RAMONA BEZERRA DOS SANTOS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0</v>
      </c>
      <c r="K91" s="15">
        <f>'[1]TCE - ANEXO II - Preencher'!P100</f>
        <v>5706.72</v>
      </c>
      <c r="L91" s="15">
        <f>'[1]TCE - ANEXO II - Preencher'!Q100</f>
        <v>0</v>
      </c>
      <c r="M91" s="15">
        <f>'[1]TCE - ANEXO II - Preencher'!R100</f>
        <v>2424.33</v>
      </c>
      <c r="N91" s="16">
        <f>'[1]TCE - ANEXO II - Preencher'!S100</f>
        <v>0</v>
      </c>
      <c r="O91" s="17">
        <f>'[1]TCE - ANEXO II - Preencher'!W100</f>
        <v>6210.84</v>
      </c>
      <c r="P91" s="18">
        <f>'[1]TCE - ANEXO II - Preencher'!X100</f>
        <v>1920.21</v>
      </c>
      <c r="S91" s="22">
        <v>46478</v>
      </c>
    </row>
    <row r="92" spans="1:19" x14ac:dyDescent="0.2">
      <c r="A92" s="8">
        <f>IFERROR(VLOOKUP(B92,'[1]DADOS (OCULTAR)'!$Q$3:$S$136,3,0),"")</f>
        <v>9767633001095</v>
      </c>
      <c r="B92" s="9" t="str">
        <f>'[1]TCE - ANEXO II - Preencher'!C101</f>
        <v>UPA PAULISTA - CG Nº 003/2022</v>
      </c>
      <c r="C92" s="10"/>
      <c r="D92" s="11" t="str">
        <f>'[1]TCE - ANEXO II - Preencher'!E101</f>
        <v>JACIRA MARIA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0</v>
      </c>
      <c r="K92" s="15">
        <f>'[1]TCE - ANEXO II - Preencher'!P101</f>
        <v>2710.27</v>
      </c>
      <c r="L92" s="15">
        <f>'[1]TCE - ANEXO II - Preencher'!Q101</f>
        <v>0</v>
      </c>
      <c r="M92" s="15">
        <f>'[1]TCE - ANEXO II - Preencher'!R101</f>
        <v>1791.07</v>
      </c>
      <c r="N92" s="16">
        <f>'[1]TCE - ANEXO II - Preencher'!S101</f>
        <v>0</v>
      </c>
      <c r="O92" s="17">
        <f>'[1]TCE - ANEXO II - Preencher'!W101</f>
        <v>2926.38</v>
      </c>
      <c r="P92" s="18">
        <f>'[1]TCE - ANEXO II - Preencher'!X101</f>
        <v>1574.96</v>
      </c>
      <c r="S92" s="22">
        <v>46508</v>
      </c>
    </row>
    <row r="93" spans="1:19" x14ac:dyDescent="0.2">
      <c r="A93" s="8">
        <f>IFERROR(VLOOKUP(B93,'[1]DADOS (OCULTAR)'!$Q$3:$S$136,3,0),"")</f>
        <v>9767633001095</v>
      </c>
      <c r="B93" s="9" t="str">
        <f>'[1]TCE - ANEXO II - Preencher'!C102</f>
        <v>UPA PAULISTA - CG Nº 003/2022</v>
      </c>
      <c r="C93" s="10"/>
      <c r="D93" s="11" t="str">
        <f>'[1]TCE - ANEXO II - Preencher'!E102</f>
        <v>JANAINA CARLA DA COSTA CAVALCANTI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1859.03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3084.27</v>
      </c>
      <c r="N93" s="16">
        <f>'[1]TCE - ANEXO II - Preencher'!S102</f>
        <v>100</v>
      </c>
      <c r="O93" s="17">
        <f>'[1]TCE - ANEXO II - Preencher'!W102</f>
        <v>513.49</v>
      </c>
      <c r="P93" s="18">
        <f>'[1]TCE - ANEXO II - Preencher'!X102</f>
        <v>4529.8100000000004</v>
      </c>
      <c r="S93" s="22">
        <v>46539</v>
      </c>
    </row>
    <row r="94" spans="1:19" x14ac:dyDescent="0.2">
      <c r="A94" s="8">
        <f>IFERROR(VLOOKUP(B94,'[1]DADOS (OCULTAR)'!$Q$3:$S$136,3,0),"")</f>
        <v>9767633001095</v>
      </c>
      <c r="B94" s="9" t="str">
        <f>'[1]TCE - ANEXO II - Preencher'!C103</f>
        <v>UPA PAULISTA - CG Nº 003/2022</v>
      </c>
      <c r="C94" s="10"/>
      <c r="D94" s="11" t="str">
        <f>'[1]TCE - ANEXO II - Preencher'!E103</f>
        <v>JANAINA MARIA GOMES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0</v>
      </c>
      <c r="K94" s="15">
        <f>'[1]TCE - ANEXO II - Preencher'!P103</f>
        <v>3686.96</v>
      </c>
      <c r="L94" s="15">
        <f>'[1]TCE - ANEXO II - Preencher'!Q103</f>
        <v>0</v>
      </c>
      <c r="M94" s="15">
        <f>'[1]TCE - ANEXO II - Preencher'!R103</f>
        <v>2507.94</v>
      </c>
      <c r="N94" s="16">
        <f>'[1]TCE - ANEXO II - Preencher'!S103</f>
        <v>102.25</v>
      </c>
      <c r="O94" s="17">
        <f>'[1]TCE - ANEXO II - Preencher'!W103</f>
        <v>4114.84</v>
      </c>
      <c r="P94" s="18">
        <f>'[1]TCE - ANEXO II - Preencher'!X103</f>
        <v>2182.3099999999995</v>
      </c>
      <c r="S94" s="22">
        <v>46569</v>
      </c>
    </row>
    <row r="95" spans="1:19" x14ac:dyDescent="0.2">
      <c r="A95" s="8">
        <f>IFERROR(VLOOKUP(B95,'[1]DADOS (OCULTAR)'!$Q$3:$S$136,3,0),"")</f>
        <v>9767633001095</v>
      </c>
      <c r="B95" s="9" t="str">
        <f>'[1]TCE - ANEXO II - Preencher'!C104</f>
        <v>UPA PAULISTA - CG Nº 003/2022</v>
      </c>
      <c r="C95" s="10"/>
      <c r="D95" s="11" t="str">
        <f>'[1]TCE - ANEXO II - Preencher'!E104</f>
        <v>JAQUEANNY BARBOSA DOS SANTOS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40</v>
      </c>
      <c r="J95" s="15">
        <f>'[1]TCE - ANEXO II - Preencher'!L104</f>
        <v>2035.36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2969.08</v>
      </c>
      <c r="N95" s="16">
        <f>'[1]TCE - ANEXO II - Preencher'!S104</f>
        <v>311.94</v>
      </c>
      <c r="O95" s="17">
        <f>'[1]TCE - ANEXO II - Preencher'!W104</f>
        <v>1446.83</v>
      </c>
      <c r="P95" s="18">
        <f>'[1]TCE - ANEXO II - Preencher'!X104</f>
        <v>3869.5499999999993</v>
      </c>
      <c r="S95" s="22">
        <v>46600</v>
      </c>
    </row>
    <row r="96" spans="1:19" x14ac:dyDescent="0.2">
      <c r="A96" s="8">
        <f>IFERROR(VLOOKUP(B96,'[1]DADOS (OCULTAR)'!$Q$3:$S$136,3,0),"")</f>
        <v>9767633001095</v>
      </c>
      <c r="B96" s="9" t="str">
        <f>'[1]TCE - ANEXO II - Preencher'!C105</f>
        <v>UPA PAULISTA - CG Nº 003/2022</v>
      </c>
      <c r="C96" s="10"/>
      <c r="D96" s="11" t="str">
        <f>'[1]TCE - ANEXO II - Preencher'!E105</f>
        <v>JAQUELINE INACIO DA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2710.27</v>
      </c>
      <c r="L96" s="15">
        <f>'[1]TCE - ANEXO II - Preencher'!Q105</f>
        <v>0</v>
      </c>
      <c r="M96" s="15">
        <f>'[1]TCE - ANEXO II - Preencher'!R105</f>
        <v>1841.07</v>
      </c>
      <c r="N96" s="16">
        <f>'[1]TCE - ANEXO II - Preencher'!S105</f>
        <v>0</v>
      </c>
      <c r="O96" s="17">
        <f>'[1]TCE - ANEXO II - Preencher'!W105</f>
        <v>2976.38</v>
      </c>
      <c r="P96" s="18">
        <f>'[1]TCE - ANEXO II - Preencher'!X105</f>
        <v>1574.96</v>
      </c>
      <c r="S96" s="22">
        <v>46631</v>
      </c>
    </row>
    <row r="97" spans="1:19" x14ac:dyDescent="0.2">
      <c r="A97" s="8">
        <f>IFERROR(VLOOKUP(B97,'[1]DADOS (OCULTAR)'!$Q$3:$S$136,3,0),"")</f>
        <v>9767633001095</v>
      </c>
      <c r="B97" s="9" t="str">
        <f>'[1]TCE - ANEXO II - Preencher'!C106</f>
        <v>UPA PAULISTA - CG Nº 003/2022</v>
      </c>
      <c r="C97" s="10"/>
      <c r="D97" s="11" t="str">
        <f>'[1]TCE - ANEXO II - Preencher'!E106</f>
        <v>JESSICA DOMINGOS DA SILVA NUNES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5211-30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1764.53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381</v>
      </c>
      <c r="N97" s="16">
        <f>'[1]TCE - ANEXO II - Preencher'!S106</f>
        <v>0</v>
      </c>
      <c r="O97" s="17">
        <f>'[1]TCE - ANEXO II - Preencher'!W106</f>
        <v>327.66000000000003</v>
      </c>
      <c r="P97" s="18">
        <f>'[1]TCE - ANEXO II - Preencher'!X106</f>
        <v>1817.8699999999997</v>
      </c>
      <c r="S97" s="22">
        <v>46661</v>
      </c>
    </row>
    <row r="98" spans="1:19" x14ac:dyDescent="0.2">
      <c r="A98" s="8">
        <f>IFERROR(VLOOKUP(B98,'[1]DADOS (OCULTAR)'!$Q$3:$S$136,3,0),"")</f>
        <v>9767633001095</v>
      </c>
      <c r="B98" s="9" t="str">
        <f>'[1]TCE - ANEXO II - Preencher'!C107</f>
        <v>UPA PAULISTA - CG Nº 003/2022</v>
      </c>
      <c r="C98" s="10"/>
      <c r="D98" s="11" t="str">
        <f>'[1]TCE - ANEXO II - Preencher'!E107</f>
        <v>JESSICA KELLY FERREIRA CAMPOS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2109.2199999999998</v>
      </c>
      <c r="N98" s="16">
        <f>'[1]TCE - ANEXO II - Preencher'!S107</f>
        <v>100</v>
      </c>
      <c r="O98" s="17">
        <f>'[1]TCE - ANEXO II - Preencher'!W107</f>
        <v>1059.98</v>
      </c>
      <c r="P98" s="18">
        <f>'[1]TCE - ANEXO II - Preencher'!X107</f>
        <v>2770.24</v>
      </c>
      <c r="S98" s="22">
        <v>46692</v>
      </c>
    </row>
    <row r="99" spans="1:19" x14ac:dyDescent="0.2">
      <c r="A99" s="8">
        <f>IFERROR(VLOOKUP(B99,'[1]DADOS (OCULTAR)'!$Q$3:$S$136,3,0),"")</f>
        <v>9767633001095</v>
      </c>
      <c r="B99" s="9" t="str">
        <f>'[1]TCE - ANEXO II - Preencher'!C108</f>
        <v>UPA PAULISTA - CG Nº 003/2022</v>
      </c>
      <c r="C99" s="10"/>
      <c r="D99" s="11" t="str">
        <f>'[1]TCE - ANEXO II - Preencher'!E108</f>
        <v>JESSICA ULIANE SILVA DO NASCIMENTO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2076.91</v>
      </c>
      <c r="N99" s="16">
        <f>'[1]TCE - ANEXO II - Preencher'!S108</f>
        <v>100</v>
      </c>
      <c r="O99" s="17">
        <f>'[1]TCE - ANEXO II - Preencher'!W108</f>
        <v>901.57</v>
      </c>
      <c r="P99" s="18">
        <f>'[1]TCE - ANEXO II - Preencher'!X108</f>
        <v>2896.3399999999997</v>
      </c>
      <c r="S99" s="22">
        <v>46722</v>
      </c>
    </row>
    <row r="100" spans="1:19" x14ac:dyDescent="0.2">
      <c r="A100" s="8">
        <f>IFERROR(VLOOKUP(B100,'[1]DADOS (OCULTAR)'!$Q$3:$S$136,3,0),"")</f>
        <v>9767633001095</v>
      </c>
      <c r="B100" s="9" t="str">
        <f>'[1]TCE - ANEXO II - Preencher'!C109</f>
        <v>UPA PAULISTA - CG Nº 003/2022</v>
      </c>
      <c r="C100" s="10"/>
      <c r="D100" s="11" t="str">
        <f>'[1]TCE - ANEXO II - Preencher'!E109</f>
        <v>JHONATA SILVA BARBOSA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2288.02</v>
      </c>
      <c r="N100" s="16">
        <f>'[1]TCE - ANEXO II - Preencher'!S109</f>
        <v>100</v>
      </c>
      <c r="O100" s="17">
        <f>'[1]TCE - ANEXO II - Preencher'!W109</f>
        <v>466.93</v>
      </c>
      <c r="P100" s="18">
        <f>'[1]TCE - ANEXO II - Preencher'!X109</f>
        <v>3542.09</v>
      </c>
      <c r="S100" s="22">
        <v>46753</v>
      </c>
    </row>
    <row r="101" spans="1:19" x14ac:dyDescent="0.2">
      <c r="A101" s="8">
        <f>IFERROR(VLOOKUP(B101,'[1]DADOS (OCULTAR)'!$Q$3:$S$136,3,0),"")</f>
        <v>9767633001095</v>
      </c>
      <c r="B101" s="9" t="str">
        <f>'[1]TCE - ANEXO II - Preencher'!C110</f>
        <v>UPA PAULISTA - CG Nº 003/2022</v>
      </c>
      <c r="C101" s="10"/>
      <c r="D101" s="11" t="str">
        <f>'[1]TCE - ANEXO II - Preencher'!E110</f>
        <v>JOANA KARLA MELO DOS SANTOS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2235-05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40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3850.3</v>
      </c>
      <c r="P101" s="18">
        <f>'[1]TCE - ANEXO II - Preencher'!X110</f>
        <v>0</v>
      </c>
      <c r="S101" s="22">
        <v>46784</v>
      </c>
    </row>
    <row r="102" spans="1:19" x14ac:dyDescent="0.2">
      <c r="A102" s="8">
        <f>IFERROR(VLOOKUP(B102,'[1]DADOS (OCULTAR)'!$Q$3:$S$136,3,0),"")</f>
        <v>9767633001095</v>
      </c>
      <c r="B102" s="9" t="str">
        <f>'[1]TCE - ANEXO II - Preencher'!C111</f>
        <v>UPA PAULISTA - CG Nº 003/2022</v>
      </c>
      <c r="C102" s="10"/>
      <c r="D102" s="11" t="str">
        <f>'[1]TCE - ANEXO II - Preencher'!E111</f>
        <v>JOAO BISPO DOS SANTOS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7823-20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2549</v>
      </c>
      <c r="P102" s="18">
        <f>'[1]TCE - ANEXO II - Preencher'!X111</f>
        <v>0</v>
      </c>
      <c r="S102" s="22">
        <v>46813</v>
      </c>
    </row>
    <row r="103" spans="1:19" x14ac:dyDescent="0.2">
      <c r="A103" s="8">
        <f>IFERROR(VLOOKUP(B103,'[1]DADOS (OCULTAR)'!$Q$3:$S$136,3,0),"")</f>
        <v>9767633001095</v>
      </c>
      <c r="B103" s="9" t="str">
        <f>'[1]TCE - ANEXO II - Preencher'!C112</f>
        <v>UPA PAULISTA - CG Nº 003/2022</v>
      </c>
      <c r="C103" s="10"/>
      <c r="D103" s="11" t="str">
        <f>'[1]TCE - ANEXO II - Preencher'!E112</f>
        <v>JOAO GABRIEL PACHECO RAPOSO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4221-10</v>
      </c>
      <c r="G103" s="14" t="str">
        <f>'[1]TCE - ANEXO II - Preencher'!I112</f>
        <v>07/2026</v>
      </c>
      <c r="H103" s="13" t="str">
        <f>'[1]TCE - ANEXO II - Preencher'!J112</f>
        <v>2 - Diarista</v>
      </c>
      <c r="I103" s="13">
        <f>'[1]TCE - ANEXO II - Preencher'!K112</f>
        <v>20</v>
      </c>
      <c r="J103" s="15">
        <f>'[1]TCE - ANEXO II - Preencher'!L112</f>
        <v>0</v>
      </c>
      <c r="K103" s="15">
        <f>'[1]TCE - ANEXO II - Preencher'!P112</f>
        <v>1018.01</v>
      </c>
      <c r="L103" s="15">
        <f>'[1]TCE - ANEXO II - Preencher'!Q112</f>
        <v>0</v>
      </c>
      <c r="M103" s="15">
        <f>'[1]TCE - ANEXO II - Preencher'!R112</f>
        <v>16.21</v>
      </c>
      <c r="N103" s="16">
        <f>'[1]TCE - ANEXO II - Preencher'!S112</f>
        <v>0</v>
      </c>
      <c r="O103" s="17">
        <f>'[1]TCE - ANEXO II - Preencher'!W112</f>
        <v>1034.22</v>
      </c>
      <c r="P103" s="18">
        <f>'[1]TCE - ANEXO II - Preencher'!X112</f>
        <v>0</v>
      </c>
      <c r="S103" s="22">
        <v>46844</v>
      </c>
    </row>
    <row r="104" spans="1:19" x14ac:dyDescent="0.2">
      <c r="A104" s="8">
        <f>IFERROR(VLOOKUP(B104,'[1]DADOS (OCULTAR)'!$Q$3:$S$136,3,0),"")</f>
        <v>9767633001095</v>
      </c>
      <c r="B104" s="9" t="str">
        <f>'[1]TCE - ANEXO II - Preencher'!C113</f>
        <v>UPA PAULISTA - CG Nº 003/2022</v>
      </c>
      <c r="C104" s="10"/>
      <c r="D104" s="11" t="str">
        <f>'[1]TCE - ANEXO II - Preencher'!E113</f>
        <v>JOAO PAULO LIRA DE SOUZA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4086.14</v>
      </c>
      <c r="P104" s="18">
        <f>'[1]TCE - ANEXO II - Preencher'!X113</f>
        <v>0</v>
      </c>
      <c r="S104" s="22">
        <v>46874</v>
      </c>
    </row>
    <row r="105" spans="1:19" x14ac:dyDescent="0.2">
      <c r="A105" s="8">
        <f>IFERROR(VLOOKUP(B105,'[1]DADOS (OCULTAR)'!$Q$3:$S$136,3,0),"")</f>
        <v>9767633001095</v>
      </c>
      <c r="B105" s="9" t="str">
        <f>'[1]TCE - ANEXO II - Preencher'!C114</f>
        <v>UPA PAULISTA - CG Nº 003/2022</v>
      </c>
      <c r="C105" s="10"/>
      <c r="D105" s="11" t="str">
        <f>'[1]TCE - ANEXO II - Preencher'!E114</f>
        <v>JOHNATTAN HENRIQUE RAMOS MUNIZ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2028.2</v>
      </c>
      <c r="N105" s="16">
        <f>'[1]TCE - ANEXO II - Preencher'!S114</f>
        <v>100</v>
      </c>
      <c r="O105" s="17">
        <f>'[1]TCE - ANEXO II - Preencher'!W114</f>
        <v>501.96</v>
      </c>
      <c r="P105" s="18">
        <f>'[1]TCE - ANEXO II - Preencher'!X114</f>
        <v>3247.24</v>
      </c>
      <c r="S105" s="22">
        <v>46905</v>
      </c>
    </row>
    <row r="106" spans="1:19" x14ac:dyDescent="0.2">
      <c r="A106" s="8">
        <f>IFERROR(VLOOKUP(B106,'[1]DADOS (OCULTAR)'!$Q$3:$S$136,3,0),"")</f>
        <v>9767633001095</v>
      </c>
      <c r="B106" s="9" t="str">
        <f>'[1]TCE - ANEXO II - Preencher'!C115</f>
        <v>UPA PAULISTA - CG Nº 003/2022</v>
      </c>
      <c r="C106" s="10"/>
      <c r="D106" s="11" t="str">
        <f>'[1]TCE - ANEXO II - Preencher'!E115</f>
        <v xml:space="preserve">JOSE EDSON FERNANDES DA SILVA 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5143-10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1823.49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547.04999999999995</v>
      </c>
      <c r="N106" s="16">
        <f>'[1]TCE - ANEXO II - Preencher'!S115</f>
        <v>0</v>
      </c>
      <c r="O106" s="17">
        <f>'[1]TCE - ANEXO II - Preencher'!W115</f>
        <v>365.85</v>
      </c>
      <c r="P106" s="18">
        <f>'[1]TCE - ANEXO II - Preencher'!X115</f>
        <v>2004.69</v>
      </c>
      <c r="S106" s="22">
        <v>46935</v>
      </c>
    </row>
    <row r="107" spans="1:19" x14ac:dyDescent="0.2">
      <c r="A107" s="8">
        <f>IFERROR(VLOOKUP(B107,'[1]DADOS (OCULTAR)'!$Q$3:$S$136,3,0),"")</f>
        <v>9767633001095</v>
      </c>
      <c r="B107" s="9" t="str">
        <f>'[1]TCE - ANEXO II - Preencher'!C116</f>
        <v>UPA PAULISTA - CG Nº 003/2022</v>
      </c>
      <c r="C107" s="10"/>
      <c r="D107" s="11" t="str">
        <f>'[1]TCE - ANEXO II - Preencher'!E116</f>
        <v>JOSE EDSON SILVA NASCIMENTO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3241-15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24</v>
      </c>
      <c r="J107" s="15">
        <f>'[1]TCE - ANEXO II - Preencher'!L116</f>
        <v>2732.27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1444.32</v>
      </c>
      <c r="N107" s="16">
        <f>'[1]TCE - ANEXO II - Preencher'!S116</f>
        <v>0</v>
      </c>
      <c r="O107" s="17">
        <f>'[1]TCE - ANEXO II - Preencher'!W116</f>
        <v>412.41</v>
      </c>
      <c r="P107" s="18">
        <f>'[1]TCE - ANEXO II - Preencher'!X116</f>
        <v>3764.1800000000003</v>
      </c>
      <c r="S107" s="22">
        <v>46966</v>
      </c>
    </row>
    <row r="108" spans="1:19" x14ac:dyDescent="0.2">
      <c r="A108" s="8">
        <f>IFERROR(VLOOKUP(B108,'[1]DADOS (OCULTAR)'!$Q$3:$S$136,3,0),"")</f>
        <v>9767633001095</v>
      </c>
      <c r="B108" s="9" t="str">
        <f>'[1]TCE - ANEXO II - Preencher'!C117</f>
        <v>UPA PAULISTA - CG Nº 003/2022</v>
      </c>
      <c r="C108" s="10"/>
      <c r="D108" s="11" t="str">
        <f>'[1]TCE - ANEXO II - Preencher'!E117</f>
        <v>JOSELANIA MARIA DA SILVA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4101-05</v>
      </c>
      <c r="G108" s="14" t="str">
        <f>'[1]TCE - ANEXO II - Preencher'!I117</f>
        <v>07/2026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3739.82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160</v>
      </c>
      <c r="N108" s="16">
        <f>'[1]TCE - ANEXO II - Preencher'!S117</f>
        <v>0</v>
      </c>
      <c r="O108" s="17">
        <f>'[1]TCE - ANEXO II - Preencher'!W117</f>
        <v>1439.22</v>
      </c>
      <c r="P108" s="18">
        <f>'[1]TCE - ANEXO II - Preencher'!X117</f>
        <v>2460.6000000000004</v>
      </c>
      <c r="S108" s="22">
        <v>46997</v>
      </c>
    </row>
    <row r="109" spans="1:19" x14ac:dyDescent="0.2">
      <c r="A109" s="8">
        <f>IFERROR(VLOOKUP(B109,'[1]DADOS (OCULTAR)'!$Q$3:$S$136,3,0),"")</f>
        <v>9767633001095</v>
      </c>
      <c r="B109" s="9" t="str">
        <f>'[1]TCE - ANEXO II - Preencher'!C118</f>
        <v>UPA PAULISTA - CG Nº 003/2022</v>
      </c>
      <c r="C109" s="10"/>
      <c r="D109" s="11" t="str">
        <f>'[1]TCE - ANEXO II - Preencher'!E118</f>
        <v>JOSENILDA MARIA DA SILVA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1667.19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324.2</v>
      </c>
      <c r="N109" s="16">
        <f>'[1]TCE - ANEXO II - Preencher'!S118</f>
        <v>0</v>
      </c>
      <c r="O109" s="17">
        <f>'[1]TCE - ANEXO II - Preencher'!W118</f>
        <v>322.35000000000002</v>
      </c>
      <c r="P109" s="18">
        <f>'[1]TCE - ANEXO II - Preencher'!X118</f>
        <v>1669.04</v>
      </c>
      <c r="S109" s="22">
        <v>47027</v>
      </c>
    </row>
    <row r="110" spans="1:19" x14ac:dyDescent="0.2">
      <c r="A110" s="8">
        <f>IFERROR(VLOOKUP(B110,'[1]DADOS (OCULTAR)'!$Q$3:$S$136,3,0),"")</f>
        <v>9767633001095</v>
      </c>
      <c r="B110" s="9" t="str">
        <f>'[1]TCE - ANEXO II - Preencher'!C119</f>
        <v>UPA PAULISTA - CG Nº 003/2022</v>
      </c>
      <c r="C110" s="10"/>
      <c r="D110" s="11" t="str">
        <f>'[1]TCE - ANEXO II - Preencher'!E119</f>
        <v>JOSENILSON FERREIRA DA SILVA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5143-10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1823.49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547.04999999999995</v>
      </c>
      <c r="N110" s="16">
        <f>'[1]TCE - ANEXO II - Preencher'!S119</f>
        <v>0</v>
      </c>
      <c r="O110" s="17">
        <f>'[1]TCE - ANEXO II - Preencher'!W119</f>
        <v>276.33999999999997</v>
      </c>
      <c r="P110" s="18">
        <f>'[1]TCE - ANEXO II - Preencher'!X119</f>
        <v>2094.1999999999998</v>
      </c>
      <c r="S110" s="22">
        <v>47058</v>
      </c>
    </row>
    <row r="111" spans="1:19" x14ac:dyDescent="0.2">
      <c r="A111" s="8">
        <f>IFERROR(VLOOKUP(B111,'[1]DADOS (OCULTAR)'!$Q$3:$S$136,3,0),"")</f>
        <v>9767633001095</v>
      </c>
      <c r="B111" s="9" t="str">
        <f>'[1]TCE - ANEXO II - Preencher'!C120</f>
        <v>UPA PAULISTA - CG Nº 003/2022</v>
      </c>
      <c r="C111" s="10"/>
      <c r="D111" s="11" t="str">
        <f>'[1]TCE - ANEXO II - Preencher'!E120</f>
        <v>JOSIANE LIMA RIBEIRO DE OLIVEIRA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2028.2</v>
      </c>
      <c r="N111" s="16">
        <f>'[1]TCE - ANEXO II - Preencher'!S120</f>
        <v>100</v>
      </c>
      <c r="O111" s="17">
        <f>'[1]TCE - ANEXO II - Preencher'!W120</f>
        <v>501.96</v>
      </c>
      <c r="P111" s="18">
        <f>'[1]TCE - ANEXO II - Preencher'!X120</f>
        <v>3247.24</v>
      </c>
      <c r="S111" s="22">
        <v>47088</v>
      </c>
    </row>
    <row r="112" spans="1:19" x14ac:dyDescent="0.2">
      <c r="A112" s="8">
        <f>IFERROR(VLOOKUP(B112,'[1]DADOS (OCULTAR)'!$Q$3:$S$136,3,0),"")</f>
        <v>9767633001095</v>
      </c>
      <c r="B112" s="9" t="str">
        <f>'[1]TCE - ANEXO II - Preencher'!C121</f>
        <v>UPA PAULISTA - CG Nº 003/2022</v>
      </c>
      <c r="C112" s="10"/>
      <c r="D112" s="11" t="str">
        <f>'[1]TCE - ANEXO II - Preencher'!E121</f>
        <v>JOYCE DAS GRACAS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4221-10</v>
      </c>
      <c r="G112" s="14" t="str">
        <f>'[1]TCE - ANEXO II - Preencher'!I121</f>
        <v>07/2026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555.25</v>
      </c>
      <c r="P112" s="18">
        <f>'[1]TCE - ANEXO II - Preencher'!X121</f>
        <v>1436.14</v>
      </c>
      <c r="S112" s="22">
        <v>47119</v>
      </c>
    </row>
    <row r="113" spans="1:19" x14ac:dyDescent="0.2">
      <c r="A113" s="8">
        <f>IFERROR(VLOOKUP(B113,'[1]DADOS (OCULTAR)'!$Q$3:$S$136,3,0),"")</f>
        <v>9767633001095</v>
      </c>
      <c r="B113" s="9" t="str">
        <f>'[1]TCE - ANEXO II - Preencher'!C122</f>
        <v>UPA PAULISTA - CG Nº 003/2022</v>
      </c>
      <c r="C113" s="10"/>
      <c r="D113" s="11" t="str">
        <f>'[1]TCE - ANEXO II - Preencher'!E122</f>
        <v>JUAN DAVI TENORIO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2235-05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40</v>
      </c>
      <c r="J113" s="15">
        <f>'[1]TCE - ANEXO II - Preencher'!L122</f>
        <v>1859.03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2783.35</v>
      </c>
      <c r="N113" s="16">
        <f>'[1]TCE - ANEXO II - Preencher'!S122</f>
        <v>102.25</v>
      </c>
      <c r="O113" s="17">
        <f>'[1]TCE - ANEXO II - Preencher'!W122</f>
        <v>482.18</v>
      </c>
      <c r="P113" s="18">
        <f>'[1]TCE - ANEXO II - Preencher'!X122</f>
        <v>4262.45</v>
      </c>
      <c r="S113" s="22">
        <v>47150</v>
      </c>
    </row>
    <row r="114" spans="1:19" x14ac:dyDescent="0.2">
      <c r="A114" s="8">
        <f>IFERROR(VLOOKUP(B114,'[1]DADOS (OCULTAR)'!$Q$3:$S$136,3,0),"")</f>
        <v>9767633001095</v>
      </c>
      <c r="B114" s="9" t="str">
        <f>'[1]TCE - ANEXO II - Preencher'!C123</f>
        <v>UPA PAULISTA - CG Nº 003/2022</v>
      </c>
      <c r="C114" s="10"/>
      <c r="D114" s="11" t="str">
        <f>'[1]TCE - ANEXO II - Preencher'!E123</f>
        <v>JUCIELMA ALVES DOS SANTOS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2244.3000000000002</v>
      </c>
      <c r="N114" s="16">
        <f>'[1]TCE - ANEXO II - Preencher'!S123</f>
        <v>0</v>
      </c>
      <c r="O114" s="17">
        <f>'[1]TCE - ANEXO II - Preencher'!W123</f>
        <v>489.96</v>
      </c>
      <c r="P114" s="18">
        <f>'[1]TCE - ANEXO II - Preencher'!X123</f>
        <v>3375.34</v>
      </c>
      <c r="S114" s="22">
        <v>47178</v>
      </c>
    </row>
    <row r="115" spans="1:19" x14ac:dyDescent="0.2">
      <c r="A115" s="8">
        <f>IFERROR(VLOOKUP(B115,'[1]DADOS (OCULTAR)'!$Q$3:$S$136,3,0),"")</f>
        <v>9767633001095</v>
      </c>
      <c r="B115" s="9" t="str">
        <f>'[1]TCE - ANEXO II - Preencher'!C124</f>
        <v>UPA PAULISTA - CG Nº 003/2022</v>
      </c>
      <c r="C115" s="10"/>
      <c r="D115" s="11" t="str">
        <f>'[1]TCE - ANEXO II - Preencher'!E124</f>
        <v>JULIA PANTA PINHEIRO DE SOUZA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5152-05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567.79999999999995</v>
      </c>
      <c r="N115" s="16">
        <f>'[1]TCE - ANEXO II - Preencher'!S124</f>
        <v>0</v>
      </c>
      <c r="O115" s="17">
        <f>'[1]TCE - ANEXO II - Preencher'!W124</f>
        <v>188.88</v>
      </c>
      <c r="P115" s="18">
        <f>'[1]TCE - ANEXO II - Preencher'!X124</f>
        <v>1999.92</v>
      </c>
      <c r="S115" s="22">
        <v>47209</v>
      </c>
    </row>
    <row r="116" spans="1:19" x14ac:dyDescent="0.2">
      <c r="A116" s="8">
        <f>IFERROR(VLOOKUP(B116,'[1]DADOS (OCULTAR)'!$Q$3:$S$136,3,0),"")</f>
        <v>9767633001095</v>
      </c>
      <c r="B116" s="9" t="str">
        <f>'[1]TCE - ANEXO II - Preencher'!C125</f>
        <v>UPA PAULISTA - CG Nº 003/2022</v>
      </c>
      <c r="C116" s="10"/>
      <c r="D116" s="11" t="str">
        <f>'[1]TCE - ANEXO II - Preencher'!E125</f>
        <v>JULIANA ALICE SOUSA DE SANTANA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2236-05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30</v>
      </c>
      <c r="J116" s="15">
        <f>'[1]TCE - ANEXO II - Preencher'!L125</f>
        <v>1963.85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498.13</v>
      </c>
      <c r="N116" s="16">
        <f>'[1]TCE - ANEXO II - Preencher'!S125</f>
        <v>78.55</v>
      </c>
      <c r="O116" s="17">
        <f>'[1]TCE - ANEXO II - Preencher'!W125</f>
        <v>207.27</v>
      </c>
      <c r="P116" s="18">
        <f>'[1]TCE - ANEXO II - Preencher'!X125</f>
        <v>2333.2600000000002</v>
      </c>
      <c r="S116" s="22">
        <v>47239</v>
      </c>
    </row>
    <row r="117" spans="1:19" x14ac:dyDescent="0.2">
      <c r="A117" s="8">
        <f>IFERROR(VLOOKUP(B117,'[1]DADOS (OCULTAR)'!$Q$3:$S$136,3,0),"")</f>
        <v>9767633001095</v>
      </c>
      <c r="B117" s="9" t="str">
        <f>'[1]TCE - ANEXO II - Preencher'!C126</f>
        <v>UPA PAULISTA - CG Nº 003/2022</v>
      </c>
      <c r="C117" s="10"/>
      <c r="D117" s="11" t="str">
        <f>'[1]TCE - ANEXO II - Preencher'!E126</f>
        <v>JULIANA ALVES DE LEMOS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2235-05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40</v>
      </c>
      <c r="J117" s="15">
        <f>'[1]TCE - ANEXO II - Preencher'!L126</f>
        <v>1859.03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2965.53</v>
      </c>
      <c r="N117" s="16">
        <f>'[1]TCE - ANEXO II - Preencher'!S126</f>
        <v>200</v>
      </c>
      <c r="O117" s="17">
        <f>'[1]TCE - ANEXO II - Preencher'!W126</f>
        <v>558.88</v>
      </c>
      <c r="P117" s="18">
        <f>'[1]TCE - ANEXO II - Preencher'!X126</f>
        <v>4465.68</v>
      </c>
      <c r="S117" s="22">
        <v>47270</v>
      </c>
    </row>
    <row r="118" spans="1:19" x14ac:dyDescent="0.2">
      <c r="A118" s="8">
        <f>IFERROR(VLOOKUP(B118,'[1]DADOS (OCULTAR)'!$Q$3:$S$136,3,0),"")</f>
        <v>9767633001095</v>
      </c>
      <c r="B118" s="9" t="str">
        <f>'[1]TCE - ANEXO II - Preencher'!C127</f>
        <v>UPA PAULISTA - CG Nº 003/2022</v>
      </c>
      <c r="C118" s="10"/>
      <c r="D118" s="11" t="str">
        <f>'[1]TCE - ANEXO II - Preencher'!E127</f>
        <v>JULIANA OLIVEIRA DE CARVALHO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2235-05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1859.03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2783.35</v>
      </c>
      <c r="N118" s="16">
        <f>'[1]TCE - ANEXO II - Preencher'!S127</f>
        <v>102.25</v>
      </c>
      <c r="O118" s="17">
        <f>'[1]TCE - ANEXO II - Preencher'!W127</f>
        <v>468.54</v>
      </c>
      <c r="P118" s="18">
        <f>'[1]TCE - ANEXO II - Preencher'!X127</f>
        <v>4276.09</v>
      </c>
      <c r="S118" s="22">
        <v>47300</v>
      </c>
    </row>
    <row r="119" spans="1:19" x14ac:dyDescent="0.2">
      <c r="A119" s="8">
        <f>IFERROR(VLOOKUP(B119,'[1]DADOS (OCULTAR)'!$Q$3:$S$136,3,0),"")</f>
        <v>9767633001095</v>
      </c>
      <c r="B119" s="9" t="str">
        <f>'[1]TCE - ANEXO II - Preencher'!C128</f>
        <v>UPA PAULISTA - CG Nº 003/2022</v>
      </c>
      <c r="C119" s="10"/>
      <c r="D119" s="11" t="str">
        <f>'[1]TCE - ANEXO II - Preencher'!E128</f>
        <v>JULIANA PAREDES BEZERRA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2190.6</v>
      </c>
      <c r="N119" s="16">
        <f>'[1]TCE - ANEXO II - Preencher'!S128</f>
        <v>0</v>
      </c>
      <c r="O119" s="17">
        <f>'[1]TCE - ANEXO II - Preencher'!W128</f>
        <v>491.79</v>
      </c>
      <c r="P119" s="18">
        <f>'[1]TCE - ANEXO II - Preencher'!X128</f>
        <v>3319.81</v>
      </c>
      <c r="S119" s="22">
        <v>47331</v>
      </c>
    </row>
    <row r="120" spans="1:19" x14ac:dyDescent="0.2">
      <c r="A120" s="8">
        <f>IFERROR(VLOOKUP(B120,'[1]DADOS (OCULTAR)'!$Q$3:$S$136,3,0),"")</f>
        <v>9767633001095</v>
      </c>
      <c r="B120" s="9" t="str">
        <f>'[1]TCE - ANEXO II - Preencher'!C129</f>
        <v>UPA PAULISTA - CG Nº 003/2022</v>
      </c>
      <c r="C120" s="10"/>
      <c r="D120" s="11" t="str">
        <f>'[1]TCE - ANEXO II - Preencher'!E129</f>
        <v>JULIANA RAMOS DA SILVA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40</v>
      </c>
      <c r="J120" s="15">
        <f>'[1]TCE - ANEXO II - Preencher'!L129</f>
        <v>2394.11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2391.46</v>
      </c>
      <c r="N120" s="16">
        <f>'[1]TCE - ANEXO II - Preencher'!S129</f>
        <v>331.68</v>
      </c>
      <c r="O120" s="17">
        <f>'[1]TCE - ANEXO II - Preencher'!W129</f>
        <v>957.28</v>
      </c>
      <c r="P120" s="18">
        <f>'[1]TCE - ANEXO II - Preencher'!X129</f>
        <v>4159.97</v>
      </c>
      <c r="S120" s="22">
        <v>47362</v>
      </c>
    </row>
    <row r="121" spans="1:19" x14ac:dyDescent="0.2">
      <c r="A121" s="8">
        <f>IFERROR(VLOOKUP(B121,'[1]DADOS (OCULTAR)'!$Q$3:$S$136,3,0),"")</f>
        <v>9767633001095</v>
      </c>
      <c r="B121" s="9" t="str">
        <f>'[1]TCE - ANEXO II - Preencher'!C130</f>
        <v>UPA PAULISTA - CG Nº 003/2022</v>
      </c>
      <c r="C121" s="10"/>
      <c r="D121" s="11" t="str">
        <f>'[1]TCE - ANEXO II - Preencher'!E130</f>
        <v>KALINE AMARAL SENA DO NASCIMENTO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3224-15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1787.45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324.2</v>
      </c>
      <c r="N121" s="16">
        <f>'[1]TCE - ANEXO II - Preencher'!S130</f>
        <v>0</v>
      </c>
      <c r="O121" s="17">
        <f>'[1]TCE - ANEXO II - Preencher'!W130</f>
        <v>340.39</v>
      </c>
      <c r="P121" s="18">
        <f>'[1]TCE - ANEXO II - Preencher'!X130</f>
        <v>1771.2600000000002</v>
      </c>
      <c r="S121" s="22">
        <v>47392</v>
      </c>
    </row>
    <row r="122" spans="1:19" x14ac:dyDescent="0.2">
      <c r="A122" s="8">
        <f>IFERROR(VLOOKUP(B122,'[1]DADOS (OCULTAR)'!$Q$3:$S$136,3,0),"")</f>
        <v>9767633001095</v>
      </c>
      <c r="B122" s="9" t="str">
        <f>'[1]TCE - ANEXO II - Preencher'!C131</f>
        <v>UPA PAULISTA - CG Nº 003/2022</v>
      </c>
      <c r="C122" s="10"/>
      <c r="D122" s="11" t="str">
        <f>'[1]TCE - ANEXO II - Preencher'!E131</f>
        <v>KALLYNE CHRISTYNNE TIMOTEO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5152-05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4204.4799999999996</v>
      </c>
      <c r="P122" s="18">
        <f>'[1]TCE - ANEXO II - Preencher'!X131</f>
        <v>0</v>
      </c>
      <c r="S122" s="22">
        <v>47423</v>
      </c>
    </row>
    <row r="123" spans="1:19" x14ac:dyDescent="0.2">
      <c r="A123" s="8">
        <f>IFERROR(VLOOKUP(B123,'[1]DADOS (OCULTAR)'!$Q$3:$S$136,3,0),"")</f>
        <v>9767633001095</v>
      </c>
      <c r="B123" s="9" t="str">
        <f>'[1]TCE - ANEXO II - Preencher'!C132</f>
        <v>UPA PAULISTA - CG Nº 003/2022</v>
      </c>
      <c r="C123" s="10"/>
      <c r="D123" s="11" t="str">
        <f>'[1]TCE - ANEXO II - Preencher'!E132</f>
        <v>KAMYLLA MARIA ALCANTARA SILVA ALVES DE MORAES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2236-05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30</v>
      </c>
      <c r="J123" s="15">
        <f>'[1]TCE - ANEXO II - Preencher'!L132</f>
        <v>1963.85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706.21</v>
      </c>
      <c r="N123" s="16">
        <f>'[1]TCE - ANEXO II - Preencher'!S132</f>
        <v>78.55</v>
      </c>
      <c r="O123" s="17">
        <f>'[1]TCE - ANEXO II - Preencher'!W132</f>
        <v>215.1</v>
      </c>
      <c r="P123" s="18">
        <f>'[1]TCE - ANEXO II - Preencher'!X132</f>
        <v>2533.5100000000002</v>
      </c>
      <c r="S123" s="22">
        <v>47453</v>
      </c>
    </row>
    <row r="124" spans="1:19" x14ac:dyDescent="0.2">
      <c r="A124" s="8">
        <f>IFERROR(VLOOKUP(B124,'[1]DADOS (OCULTAR)'!$Q$3:$S$136,3,0),"")</f>
        <v>9767633001095</v>
      </c>
      <c r="B124" s="9" t="str">
        <f>'[1]TCE - ANEXO II - Preencher'!C133</f>
        <v>UPA PAULISTA - CG Nº 003/2022</v>
      </c>
      <c r="C124" s="10"/>
      <c r="D124" s="11" t="str">
        <f>'[1]TCE - ANEXO II - Preencher'!E133</f>
        <v>KAROLINE LAIS FERNANDES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5211-30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1764.53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221</v>
      </c>
      <c r="N124" s="16">
        <f>'[1]TCE - ANEXO II - Preencher'!S133</f>
        <v>0</v>
      </c>
      <c r="O124" s="17">
        <f>'[1]TCE - ANEXO II - Preencher'!W133</f>
        <v>327.66000000000003</v>
      </c>
      <c r="P124" s="18">
        <f>'[1]TCE - ANEXO II - Preencher'!X133</f>
        <v>1657.87</v>
      </c>
      <c r="S124" s="22">
        <v>47484</v>
      </c>
    </row>
    <row r="125" spans="1:19" x14ac:dyDescent="0.2">
      <c r="A125" s="8">
        <f>IFERROR(VLOOKUP(B125,'[1]DADOS (OCULTAR)'!$Q$3:$S$136,3,0),"")</f>
        <v>9767633001095</v>
      </c>
      <c r="B125" s="9" t="str">
        <f>'[1]TCE - ANEXO II - Preencher'!C134</f>
        <v>UPA PAULISTA - CG Nº 003/2022</v>
      </c>
      <c r="C125" s="10"/>
      <c r="D125" s="11" t="str">
        <f>'[1]TCE - ANEXO II - Preencher'!E134</f>
        <v>KATIUCHE MARY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07/2026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2028.2</v>
      </c>
      <c r="N125" s="16">
        <f>'[1]TCE - ANEXO II - Preencher'!S134</f>
        <v>100</v>
      </c>
      <c r="O125" s="17">
        <f>'[1]TCE - ANEXO II - Preencher'!W134</f>
        <v>404.7</v>
      </c>
      <c r="P125" s="18">
        <f>'[1]TCE - ANEXO II - Preencher'!X134</f>
        <v>3344.5</v>
      </c>
      <c r="S125" s="22">
        <v>47515</v>
      </c>
    </row>
    <row r="126" spans="1:19" x14ac:dyDescent="0.2">
      <c r="A126" s="8">
        <f>IFERROR(VLOOKUP(B126,'[1]DADOS (OCULTAR)'!$Q$3:$S$136,3,0),"")</f>
        <v>9767633001095</v>
      </c>
      <c r="B126" s="9" t="str">
        <f>'[1]TCE - ANEXO II - Preencher'!C135</f>
        <v>UPA PAULISTA - CG Nº 003/2022</v>
      </c>
      <c r="C126" s="10"/>
      <c r="D126" s="11" t="str">
        <f>'[1]TCE - ANEXO II - Preencher'!E135</f>
        <v>LAIANE DE OLIVEIRA MONTEIRO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4110-30</v>
      </c>
      <c r="G126" s="14" t="str">
        <f>'[1]TCE - ANEXO II - Preencher'!I135</f>
        <v>07/2026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2499.42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160</v>
      </c>
      <c r="N126" s="16">
        <f>'[1]TCE - ANEXO II - Preencher'!S135</f>
        <v>0</v>
      </c>
      <c r="O126" s="17">
        <f>'[1]TCE - ANEXO II - Preencher'!W135</f>
        <v>412.04</v>
      </c>
      <c r="P126" s="18">
        <f>'[1]TCE - ANEXO II - Preencher'!X135</f>
        <v>2247.38</v>
      </c>
      <c r="S126" s="22">
        <v>47543</v>
      </c>
    </row>
    <row r="127" spans="1:19" x14ac:dyDescent="0.2">
      <c r="A127" s="8">
        <f>IFERROR(VLOOKUP(B127,'[1]DADOS (OCULTAR)'!$Q$3:$S$136,3,0),"")</f>
        <v>9767633001095</v>
      </c>
      <c r="B127" s="9" t="str">
        <f>'[1]TCE - ANEXO II - Preencher'!C136</f>
        <v>UPA PAULISTA - CG Nº 003/2022</v>
      </c>
      <c r="C127" s="10"/>
      <c r="D127" s="11" t="str">
        <f>'[1]TCE - ANEXO II - Preencher'!E136</f>
        <v>LARISSA NATALY DE SOUSA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2174.34</v>
      </c>
      <c r="N127" s="16">
        <f>'[1]TCE - ANEXO II - Preencher'!S136</f>
        <v>0</v>
      </c>
      <c r="O127" s="17">
        <f>'[1]TCE - ANEXO II - Preencher'!W136</f>
        <v>672.59</v>
      </c>
      <c r="P127" s="18">
        <f>'[1]TCE - ANEXO II - Preencher'!X136</f>
        <v>3122.75</v>
      </c>
      <c r="S127" s="22">
        <v>47574</v>
      </c>
    </row>
    <row r="128" spans="1:19" x14ac:dyDescent="0.2">
      <c r="A128" s="8">
        <f>IFERROR(VLOOKUP(B128,'[1]DADOS (OCULTAR)'!$Q$3:$S$136,3,0),"")</f>
        <v>9767633001095</v>
      </c>
      <c r="B128" s="9" t="str">
        <f>'[1]TCE - ANEXO II - Preencher'!C137</f>
        <v>UPA PAULISTA - CG Nº 003/2022</v>
      </c>
      <c r="C128" s="10"/>
      <c r="D128" s="11" t="str">
        <f>'[1]TCE - ANEXO II - Preencher'!E137</f>
        <v xml:space="preserve">LARISSA PEREIRA BISPO 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2255.54</v>
      </c>
      <c r="N128" s="16">
        <f>'[1]TCE - ANEXO II - Preencher'!S137</f>
        <v>100</v>
      </c>
      <c r="O128" s="17">
        <f>'[1]TCE - ANEXO II - Preencher'!W137</f>
        <v>1075.96</v>
      </c>
      <c r="P128" s="18">
        <f>'[1]TCE - ANEXO II - Preencher'!X137</f>
        <v>2900.58</v>
      </c>
      <c r="S128" s="22">
        <v>47604</v>
      </c>
    </row>
    <row r="129" spans="1:19" x14ac:dyDescent="0.2">
      <c r="A129" s="8">
        <f>IFERROR(VLOOKUP(B129,'[1]DADOS (OCULTAR)'!$Q$3:$S$136,3,0),"")</f>
        <v>9767633001095</v>
      </c>
      <c r="B129" s="9" t="str">
        <f>'[1]TCE - ANEXO II - Preencher'!C138</f>
        <v>UPA PAULISTA - CG Nº 003/2022</v>
      </c>
      <c r="C129" s="10"/>
      <c r="D129" s="11" t="str">
        <f>'[1]TCE - ANEXO II - Preencher'!E138</f>
        <v>LAYANE DE LIMA FELICIANO BEZERRA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2235-05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1859.03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3221.31</v>
      </c>
      <c r="N129" s="16">
        <f>'[1]TCE - ANEXO II - Preencher'!S138</f>
        <v>202.25</v>
      </c>
      <c r="O129" s="17">
        <f>'[1]TCE - ANEXO II - Preencher'!W138</f>
        <v>661.89</v>
      </c>
      <c r="P129" s="18">
        <f>'[1]TCE - ANEXO II - Preencher'!X138</f>
        <v>4620.7</v>
      </c>
      <c r="S129" s="22">
        <v>47635</v>
      </c>
    </row>
    <row r="130" spans="1:19" x14ac:dyDescent="0.2">
      <c r="A130" s="8">
        <f>IFERROR(VLOOKUP(B130,'[1]DADOS (OCULTAR)'!$Q$3:$S$136,3,0),"")</f>
        <v>9767633001095</v>
      </c>
      <c r="B130" s="9" t="str">
        <f>'[1]TCE - ANEXO II - Preencher'!C139</f>
        <v>UPA PAULISTA - CG Nº 003/2022</v>
      </c>
      <c r="C130" s="10"/>
      <c r="D130" s="11" t="str">
        <f>'[1]TCE - ANEXO II - Preencher'!E139</f>
        <v>LAYANE RIBEIRO COSTA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1566.97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2017.39</v>
      </c>
      <c r="N130" s="16">
        <f>'[1]TCE - ANEXO II - Preencher'!S139</f>
        <v>100</v>
      </c>
      <c r="O130" s="17">
        <f>'[1]TCE - ANEXO II - Preencher'!W139</f>
        <v>382.33</v>
      </c>
      <c r="P130" s="18">
        <f>'[1]TCE - ANEXO II - Preencher'!X139</f>
        <v>3302.03</v>
      </c>
      <c r="S130" s="22">
        <v>47665</v>
      </c>
    </row>
    <row r="131" spans="1:19" x14ac:dyDescent="0.2">
      <c r="A131" s="8">
        <f>IFERROR(VLOOKUP(B131,'[1]DADOS (OCULTAR)'!$Q$3:$S$136,3,0),"")</f>
        <v>9767633001095</v>
      </c>
      <c r="B131" s="9" t="str">
        <f>'[1]TCE - ANEXO II - Preencher'!C140</f>
        <v>UPA PAULISTA - CG Nº 003/2022</v>
      </c>
      <c r="C131" s="10"/>
      <c r="D131" s="11" t="str">
        <f>'[1]TCE - ANEXO II - Preencher'!E140</f>
        <v>LEANDRO DE ARAUJO SILVA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5151-10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1654.71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391.74</v>
      </c>
      <c r="N131" s="16">
        <f>'[1]TCE - ANEXO II - Preencher'!S140</f>
        <v>0</v>
      </c>
      <c r="O131" s="17">
        <f>'[1]TCE - ANEXO II - Preencher'!W140</f>
        <v>820.02</v>
      </c>
      <c r="P131" s="18">
        <f>'[1]TCE - ANEXO II - Preencher'!X140</f>
        <v>1226.43</v>
      </c>
      <c r="S131" s="22">
        <v>47696</v>
      </c>
    </row>
    <row r="132" spans="1:19" x14ac:dyDescent="0.2">
      <c r="A132" s="8">
        <f>IFERROR(VLOOKUP(B132,'[1]DADOS (OCULTAR)'!$Q$3:$S$136,3,0),"")</f>
        <v>9767633001095</v>
      </c>
      <c r="B132" s="9" t="str">
        <f>'[1]TCE - ANEXO II - Preencher'!C141</f>
        <v>UPA PAULISTA - CG Nº 003/2022</v>
      </c>
      <c r="C132" s="10"/>
      <c r="D132" s="11" t="str">
        <f>'[1]TCE - ANEXO II - Preencher'!E141</f>
        <v>LEILA ROBERTA LINS DO NASCIMENTO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2028.2</v>
      </c>
      <c r="N132" s="16">
        <f>'[1]TCE - ANEXO II - Preencher'!S141</f>
        <v>100</v>
      </c>
      <c r="O132" s="17">
        <f>'[1]TCE - ANEXO II - Preencher'!W141</f>
        <v>484.38</v>
      </c>
      <c r="P132" s="18">
        <f>'[1]TCE - ANEXO II - Preencher'!X141</f>
        <v>3264.8199999999997</v>
      </c>
      <c r="S132" s="22">
        <v>47727</v>
      </c>
    </row>
    <row r="133" spans="1:19" x14ac:dyDescent="0.2">
      <c r="A133" s="8">
        <f>IFERROR(VLOOKUP(B133,'[1]DADOS (OCULTAR)'!$Q$3:$S$136,3,0),"")</f>
        <v>9767633001095</v>
      </c>
      <c r="B133" s="9" t="str">
        <f>'[1]TCE - ANEXO II - Preencher'!C142</f>
        <v>UPA PAULISTA - CG Nº 003/2022</v>
      </c>
      <c r="C133" s="10"/>
      <c r="D133" s="11" t="str">
        <f>'[1]TCE - ANEXO II - Preencher'!E142</f>
        <v>LETICIA DA SILVA TRAJANO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3502.65</v>
      </c>
      <c r="P133" s="18">
        <f>'[1]TCE - ANEXO II - Preencher'!X142</f>
        <v>0</v>
      </c>
      <c r="S133" s="22">
        <v>47757</v>
      </c>
    </row>
    <row r="134" spans="1:19" x14ac:dyDescent="0.2">
      <c r="A134" s="8">
        <f>IFERROR(VLOOKUP(B134,'[1]DADOS (OCULTAR)'!$Q$3:$S$136,3,0),"")</f>
        <v>9767633001095</v>
      </c>
      <c r="B134" s="9" t="str">
        <f>'[1]TCE - ANEXO II - Preencher'!C143</f>
        <v>UPA PAULISTA - CG Nº 003/2022</v>
      </c>
      <c r="C134" s="10"/>
      <c r="D134" s="11" t="str">
        <f>'[1]TCE - ANEXO II - Preencher'!E143</f>
        <v>LIDIANE CORRÊA DE LIMA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2521-05</v>
      </c>
      <c r="G134" s="14" t="str">
        <f>'[1]TCE - ANEXO II - Preencher'!I143</f>
        <v>07/2026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3560.85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901.09</v>
      </c>
      <c r="P134" s="18">
        <f>'[1]TCE - ANEXO II - Preencher'!X143</f>
        <v>2659.7599999999998</v>
      </c>
      <c r="S134" s="22">
        <v>47788</v>
      </c>
    </row>
    <row r="135" spans="1:19" x14ac:dyDescent="0.2">
      <c r="A135" s="8">
        <f>IFERROR(VLOOKUP(B135,'[1]DADOS (OCULTAR)'!$Q$3:$S$136,3,0),"")</f>
        <v>9767633001095</v>
      </c>
      <c r="B135" s="9" t="str">
        <f>'[1]TCE - ANEXO II - Preencher'!C144</f>
        <v>UPA PAULISTA - CG Nº 003/2022</v>
      </c>
      <c r="C135" s="10"/>
      <c r="D135" s="11" t="str">
        <f>'[1]TCE - ANEXO II - Preencher'!E144</f>
        <v>LISANGELA MARIA DA SILVA GAZZOTTI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0</v>
      </c>
      <c r="K135" s="15">
        <f>'[1]TCE - ANEXO II - Preencher'!P144</f>
        <v>2643.99</v>
      </c>
      <c r="L135" s="15">
        <f>'[1]TCE - ANEXO II - Preencher'!Q144</f>
        <v>0</v>
      </c>
      <c r="M135" s="15">
        <f>'[1]TCE - ANEXO II - Preencher'!R144</f>
        <v>1787.88</v>
      </c>
      <c r="N135" s="16">
        <f>'[1]TCE - ANEXO II - Preencher'!S144</f>
        <v>0</v>
      </c>
      <c r="O135" s="17">
        <f>'[1]TCE - ANEXO II - Preencher'!W144</f>
        <v>2856.91</v>
      </c>
      <c r="P135" s="18">
        <f>'[1]TCE - ANEXO II - Preencher'!X144</f>
        <v>1574.96</v>
      </c>
      <c r="S135" s="22">
        <v>47818</v>
      </c>
    </row>
    <row r="136" spans="1:19" x14ac:dyDescent="0.2">
      <c r="A136" s="8">
        <f>IFERROR(VLOOKUP(B136,'[1]DADOS (OCULTAR)'!$Q$3:$S$136,3,0),"")</f>
        <v>9767633001095</v>
      </c>
      <c r="B136" s="9" t="str">
        <f>'[1]TCE - ANEXO II - Preencher'!C145</f>
        <v>UPA PAULISTA - CG Nº 003/2022</v>
      </c>
      <c r="C136" s="10"/>
      <c r="D136" s="11" t="str">
        <f>'[1]TCE - ANEXO II - Preencher'!E145</f>
        <v>LIVIA VITORIA SOUZA DOS SANTOS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4221-10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1611.62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393.75</v>
      </c>
      <c r="N136" s="16">
        <f>'[1]TCE - ANEXO II - Preencher'!S145</f>
        <v>0</v>
      </c>
      <c r="O136" s="17">
        <f>'[1]TCE - ANEXO II - Preencher'!W145</f>
        <v>321.58</v>
      </c>
      <c r="P136" s="18">
        <f>'[1]TCE - ANEXO II - Preencher'!X145</f>
        <v>1683.79</v>
      </c>
      <c r="S136" s="22">
        <v>47849</v>
      </c>
    </row>
    <row r="137" spans="1:19" x14ac:dyDescent="0.2">
      <c r="A137" s="8">
        <f>IFERROR(VLOOKUP(B137,'[1]DADOS (OCULTAR)'!$Q$3:$S$136,3,0),"")</f>
        <v>9767633001095</v>
      </c>
      <c r="B137" s="9" t="str">
        <f>'[1]TCE - ANEXO II - Preencher'!C146</f>
        <v>UPA PAULISTA - CG Nº 003/2022</v>
      </c>
      <c r="C137" s="10"/>
      <c r="D137" s="11" t="str">
        <f>'[1]TCE - ANEXO II - Preencher'!E146</f>
        <v>LUCAS FELIPE DA SILVA BARROS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2236-05</v>
      </c>
      <c r="G137" s="14" t="str">
        <f>'[1]TCE - ANEXO II - Preencher'!I146</f>
        <v>07/2026</v>
      </c>
      <c r="H137" s="13" t="str">
        <f>'[1]TCE - ANEXO II - Preencher'!J146</f>
        <v>1 - Plantonista</v>
      </c>
      <c r="I137" s="13">
        <f>'[1]TCE - ANEXO II - Preencher'!K146</f>
        <v>30</v>
      </c>
      <c r="J137" s="15">
        <f>'[1]TCE - ANEXO II - Preencher'!L146</f>
        <v>1963.85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969.09</v>
      </c>
      <c r="N137" s="16">
        <f>'[1]TCE - ANEXO II - Preencher'!S146</f>
        <v>392.77</v>
      </c>
      <c r="O137" s="17">
        <f>'[1]TCE - ANEXO II - Preencher'!W146</f>
        <v>290.62</v>
      </c>
      <c r="P137" s="18">
        <f>'[1]TCE - ANEXO II - Preencher'!X146</f>
        <v>3035.09</v>
      </c>
      <c r="S137" s="22">
        <v>47880</v>
      </c>
    </row>
    <row r="138" spans="1:19" x14ac:dyDescent="0.2">
      <c r="A138" s="8">
        <f>IFERROR(VLOOKUP(B138,'[1]DADOS (OCULTAR)'!$Q$3:$S$136,3,0),"")</f>
        <v>9767633001095</v>
      </c>
      <c r="B138" s="9" t="str">
        <f>'[1]TCE - ANEXO II - Preencher'!C147</f>
        <v>UPA PAULISTA - CG Nº 003/2022</v>
      </c>
      <c r="C138" s="10"/>
      <c r="D138" s="11" t="str">
        <f>'[1]TCE - ANEXO II - Preencher'!E147</f>
        <v>LUCAS LAFAYETTE LAVRA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2232-08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12</v>
      </c>
      <c r="J138" s="15">
        <f>'[1]TCE - ANEXO II - Preencher'!L147</f>
        <v>2714.31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324.2</v>
      </c>
      <c r="N138" s="16">
        <f>'[1]TCE - ANEXO II - Preencher'!S147</f>
        <v>970</v>
      </c>
      <c r="O138" s="17">
        <f>'[1]TCE - ANEXO II - Preencher'!W147</f>
        <v>437.03</v>
      </c>
      <c r="P138" s="18">
        <f>'[1]TCE - ANEXO II - Preencher'!X147</f>
        <v>3571.4799999999996</v>
      </c>
      <c r="S138" s="22">
        <v>47908</v>
      </c>
    </row>
    <row r="139" spans="1:19" x14ac:dyDescent="0.2">
      <c r="A139" s="8">
        <f>IFERROR(VLOOKUP(B139,'[1]DADOS (OCULTAR)'!$Q$3:$S$136,3,0),"")</f>
        <v>9767633001095</v>
      </c>
      <c r="B139" s="9" t="str">
        <f>'[1]TCE - ANEXO II - Preencher'!C148</f>
        <v>UPA PAULISTA - CG Nº 003/2022</v>
      </c>
      <c r="C139" s="10"/>
      <c r="D139" s="11" t="str">
        <f>'[1]TCE - ANEXO II - Preencher'!E148</f>
        <v>LUCAS VENANCIO VASCONCELOS LINS DE SOUZA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1312-05</v>
      </c>
      <c r="G139" s="14" t="str">
        <f>'[1]TCE - ANEXO II - Preencher'!I148</f>
        <v>07/2026</v>
      </c>
      <c r="H139" s="13" t="str">
        <f>'[1]TCE - ANEXO II - Preencher'!J148</f>
        <v>2 - Diarista</v>
      </c>
      <c r="I139" s="13">
        <f>'[1]TCE - ANEXO II - Preencher'!K148</f>
        <v>44</v>
      </c>
      <c r="J139" s="15">
        <f>'[1]TCE - ANEXO II - Preencher'!L148</f>
        <v>22527.14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2252.71</v>
      </c>
      <c r="N139" s="16">
        <f>'[1]TCE - ANEXO II - Preencher'!S148</f>
        <v>0</v>
      </c>
      <c r="O139" s="17">
        <f>'[1]TCE - ANEXO II - Preencher'!W148</f>
        <v>6689.5</v>
      </c>
      <c r="P139" s="18">
        <f>'[1]TCE - ANEXO II - Preencher'!X148</f>
        <v>18090.349999999999</v>
      </c>
      <c r="S139" s="22">
        <v>47939</v>
      </c>
    </row>
    <row r="140" spans="1:19" x14ac:dyDescent="0.2">
      <c r="A140" s="8">
        <f>IFERROR(VLOOKUP(B140,'[1]DADOS (OCULTAR)'!$Q$3:$S$136,3,0),"")</f>
        <v>9767633001095</v>
      </c>
      <c r="B140" s="9" t="str">
        <f>'[1]TCE - ANEXO II - Preencher'!C149</f>
        <v>UPA PAULISTA - CG Nº 003/2022</v>
      </c>
      <c r="C140" s="10"/>
      <c r="D140" s="11" t="str">
        <f>'[1]TCE - ANEXO II - Preencher'!E149</f>
        <v>LUCIANA AZEVEDO DE SOUZA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5135-05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1599.55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473.23</v>
      </c>
      <c r="N140" s="16">
        <f>'[1]TCE - ANEXO II - Preencher'!S149</f>
        <v>0</v>
      </c>
      <c r="O140" s="17">
        <f>'[1]TCE - ANEXO II - Preencher'!W149</f>
        <v>1020.87</v>
      </c>
      <c r="P140" s="18">
        <f>'[1]TCE - ANEXO II - Preencher'!X149</f>
        <v>1051.9099999999999</v>
      </c>
      <c r="S140" s="22">
        <v>47969</v>
      </c>
    </row>
    <row r="141" spans="1:19" x14ac:dyDescent="0.2">
      <c r="A141" s="8">
        <f>IFERROR(VLOOKUP(B141,'[1]DADOS (OCULTAR)'!$Q$3:$S$136,3,0),"")</f>
        <v>9767633001095</v>
      </c>
      <c r="B141" s="9" t="str">
        <f>'[1]TCE - ANEXO II - Preencher'!C150</f>
        <v>UPA PAULISTA - CG Nº 003/2022</v>
      </c>
      <c r="C141" s="10"/>
      <c r="D141" s="11" t="str">
        <f>'[1]TCE - ANEXO II - Preencher'!E150</f>
        <v>LUCIDALVA MARIA DOS SANTOS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2028.2</v>
      </c>
      <c r="N141" s="16">
        <f>'[1]TCE - ANEXO II - Preencher'!S150</f>
        <v>100</v>
      </c>
      <c r="O141" s="17">
        <f>'[1]TCE - ANEXO II - Preencher'!W150</f>
        <v>774.63</v>
      </c>
      <c r="P141" s="18">
        <f>'[1]TCE - ANEXO II - Preencher'!X150</f>
        <v>2974.5699999999997</v>
      </c>
      <c r="S141" s="22">
        <v>48000</v>
      </c>
    </row>
    <row r="142" spans="1:19" x14ac:dyDescent="0.2">
      <c r="A142" s="8">
        <f>IFERROR(VLOOKUP(B142,'[1]DADOS (OCULTAR)'!$Q$3:$S$136,3,0),"")</f>
        <v>9767633001095</v>
      </c>
      <c r="B142" s="9" t="str">
        <f>'[1]TCE - ANEXO II - Preencher'!C151</f>
        <v>UPA PAULISTA - CG Nº 003/2022</v>
      </c>
      <c r="C142" s="10"/>
      <c r="D142" s="11" t="str">
        <f>'[1]TCE - ANEXO II - Preencher'!E151</f>
        <v>LUCIELE SILVA SANTOS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5152-05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1350.83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270.17</v>
      </c>
      <c r="N142" s="16">
        <f>'[1]TCE - ANEXO II - Preencher'!S151</f>
        <v>0</v>
      </c>
      <c r="O142" s="17">
        <f>'[1]TCE - ANEXO II - Preencher'!W151</f>
        <v>144.33000000000001</v>
      </c>
      <c r="P142" s="18">
        <f>'[1]TCE - ANEXO II - Preencher'!X151</f>
        <v>1476.67</v>
      </c>
      <c r="S142" s="22">
        <v>48030</v>
      </c>
    </row>
    <row r="143" spans="1:19" x14ac:dyDescent="0.2">
      <c r="A143" s="8">
        <f>IFERROR(VLOOKUP(B143,'[1]DADOS (OCULTAR)'!$Q$3:$S$136,3,0),"")</f>
        <v>9767633001095</v>
      </c>
      <c r="B143" s="9" t="str">
        <f>'[1]TCE - ANEXO II - Preencher'!C152</f>
        <v>UPA PAULISTA - CG Nº 003/2022</v>
      </c>
      <c r="C143" s="10"/>
      <c r="D143" s="11" t="str">
        <f>'[1]TCE - ANEXO II - Preencher'!E152</f>
        <v>LUCINALVA MARIA DA SILVA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2255.54</v>
      </c>
      <c r="N143" s="16">
        <f>'[1]TCE - ANEXO II - Preencher'!S152</f>
        <v>100</v>
      </c>
      <c r="O143" s="17">
        <f>'[1]TCE - ANEXO II - Preencher'!W152</f>
        <v>479.24</v>
      </c>
      <c r="P143" s="18">
        <f>'[1]TCE - ANEXO II - Preencher'!X152</f>
        <v>3497.3</v>
      </c>
      <c r="S143" s="22">
        <v>48061</v>
      </c>
    </row>
    <row r="144" spans="1:19" x14ac:dyDescent="0.2">
      <c r="A144" s="8">
        <f>IFERROR(VLOOKUP(B144,'[1]DADOS (OCULTAR)'!$Q$3:$S$136,3,0),"")</f>
        <v>9767633001095</v>
      </c>
      <c r="B144" s="9" t="str">
        <f>'[1]TCE - ANEXO II - Preencher'!C153</f>
        <v>UPA PAULISTA - CG Nº 003/2022</v>
      </c>
      <c r="C144" s="10"/>
      <c r="D144" s="11" t="str">
        <f>'[1]TCE - ANEXO II - Preencher'!E153</f>
        <v>MAIANE MILANI VASCONCELOS FERREIRA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2516-05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30</v>
      </c>
      <c r="J144" s="15">
        <f>'[1]TCE - ANEXO II - Preencher'!L153</f>
        <v>3307.48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961.21</v>
      </c>
      <c r="N144" s="16">
        <f>'[1]TCE - ANEXO II - Preencher'!S153</f>
        <v>0</v>
      </c>
      <c r="O144" s="17">
        <f>'[1]TCE - ANEXO II - Preencher'!W153</f>
        <v>1725.07</v>
      </c>
      <c r="P144" s="18">
        <f>'[1]TCE - ANEXO II - Preencher'!X153</f>
        <v>2543.6200000000008</v>
      </c>
      <c r="S144" s="22">
        <v>48092</v>
      </c>
    </row>
    <row r="145" spans="1:19" x14ac:dyDescent="0.2">
      <c r="A145" s="8">
        <f>IFERROR(VLOOKUP(B145,'[1]DADOS (OCULTAR)'!$Q$3:$S$136,3,0),"")</f>
        <v>9767633001095</v>
      </c>
      <c r="B145" s="9" t="str">
        <f>'[1]TCE - ANEXO II - Preencher'!C154</f>
        <v>UPA PAULISTA - CG Nº 003/2022</v>
      </c>
      <c r="C145" s="10"/>
      <c r="D145" s="11" t="str">
        <f>'[1]TCE - ANEXO II - Preencher'!E154</f>
        <v>MANOEL VICTOR LIMA DE SANTANA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2234-05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30</v>
      </c>
      <c r="J145" s="15">
        <f>'[1]TCE - ANEXO II - Preencher'!L154</f>
        <v>4224.6899999999996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416.67</v>
      </c>
      <c r="P145" s="18">
        <f>'[1]TCE - ANEXO II - Preencher'!X154</f>
        <v>3808.0199999999995</v>
      </c>
      <c r="S145" s="22">
        <v>48122</v>
      </c>
    </row>
    <row r="146" spans="1:19" x14ac:dyDescent="0.2">
      <c r="A146" s="8">
        <f>IFERROR(VLOOKUP(B146,'[1]DADOS (OCULTAR)'!$Q$3:$S$136,3,0),"")</f>
        <v>9767633001095</v>
      </c>
      <c r="B146" s="9" t="str">
        <f>'[1]TCE - ANEXO II - Preencher'!C155</f>
        <v>UPA PAULISTA - CG Nº 003/2022</v>
      </c>
      <c r="C146" s="10"/>
      <c r="D146" s="11" t="str">
        <f>'[1]TCE - ANEXO II - Preencher'!E155</f>
        <v>MARCELLA TAYNARA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5211-30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1705.71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300.11</v>
      </c>
      <c r="P146" s="18">
        <f>'[1]TCE - ANEXO II - Preencher'!X155</f>
        <v>1405.6</v>
      </c>
      <c r="S146" s="22">
        <v>48153</v>
      </c>
    </row>
    <row r="147" spans="1:19" x14ac:dyDescent="0.2">
      <c r="A147" s="8">
        <f>IFERROR(VLOOKUP(B147,'[1]DADOS (OCULTAR)'!$Q$3:$S$136,3,0),"")</f>
        <v>9767633001095</v>
      </c>
      <c r="B147" s="9" t="str">
        <f>'[1]TCE - ANEXO II - Preencher'!C156</f>
        <v>UPA PAULISTA - CG Nº 003/2022</v>
      </c>
      <c r="C147" s="10"/>
      <c r="D147" s="11" t="str">
        <f>'[1]TCE - ANEXO II - Preencher'!E156</f>
        <v>MARCELO FERREIRA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7823-20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613.28</v>
      </c>
      <c r="N147" s="16">
        <f>'[1]TCE - ANEXO II - Preencher'!S156</f>
        <v>0</v>
      </c>
      <c r="O147" s="17">
        <f>'[1]TCE - ANEXO II - Preencher'!W156</f>
        <v>192.97</v>
      </c>
      <c r="P147" s="18">
        <f>'[1]TCE - ANEXO II - Preencher'!X156</f>
        <v>2041.3099999999997</v>
      </c>
      <c r="S147" s="22">
        <v>48183</v>
      </c>
    </row>
    <row r="148" spans="1:19" x14ac:dyDescent="0.2">
      <c r="A148" s="8">
        <f>IFERROR(VLOOKUP(B148,'[1]DADOS (OCULTAR)'!$Q$3:$S$136,3,0),"")</f>
        <v>9767633001095</v>
      </c>
      <c r="B148" s="9" t="str">
        <f>'[1]TCE - ANEXO II - Preencher'!C157</f>
        <v>UPA PAULISTA - CG Nº 003/2022</v>
      </c>
      <c r="C148" s="10"/>
      <c r="D148" s="11" t="str">
        <f>'[1]TCE - ANEXO II - Preencher'!E157</f>
        <v>MARCILIO ALVES SEABRA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7823-20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591.34</v>
      </c>
      <c r="N148" s="16">
        <f>'[1]TCE - ANEXO II - Preencher'!S157</f>
        <v>0</v>
      </c>
      <c r="O148" s="17">
        <f>'[1]TCE - ANEXO II - Preencher'!W157</f>
        <v>911.98</v>
      </c>
      <c r="P148" s="18">
        <f>'[1]TCE - ANEXO II - Preencher'!X157</f>
        <v>1300.3600000000001</v>
      </c>
      <c r="S148" s="22">
        <v>48214</v>
      </c>
    </row>
    <row r="149" spans="1:19" x14ac:dyDescent="0.2">
      <c r="A149" s="8">
        <f>IFERROR(VLOOKUP(B149,'[1]DADOS (OCULTAR)'!$Q$3:$S$136,3,0),"")</f>
        <v>9767633001095</v>
      </c>
      <c r="B149" s="9" t="str">
        <f>'[1]TCE - ANEXO II - Preencher'!C158</f>
        <v>UPA PAULISTA - CG Nº 003/2022</v>
      </c>
      <c r="C149" s="10"/>
      <c r="D149" s="11" t="str">
        <f>'[1]TCE - ANEXO II - Preencher'!E158</f>
        <v>MARIA ANDREA DA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2028.2</v>
      </c>
      <c r="N149" s="16">
        <f>'[1]TCE - ANEXO II - Preencher'!S158</f>
        <v>100</v>
      </c>
      <c r="O149" s="17">
        <f>'[1]TCE - ANEXO II - Preencher'!W158</f>
        <v>501.96</v>
      </c>
      <c r="P149" s="18">
        <f>'[1]TCE - ANEXO II - Preencher'!X158</f>
        <v>3247.24</v>
      </c>
      <c r="S149" s="22">
        <v>48245</v>
      </c>
    </row>
    <row r="150" spans="1:19" x14ac:dyDescent="0.2">
      <c r="A150" s="8">
        <f>IFERROR(VLOOKUP(B150,'[1]DADOS (OCULTAR)'!$Q$3:$S$136,3,0),"")</f>
        <v>9767633001095</v>
      </c>
      <c r="B150" s="9" t="str">
        <f>'[1]TCE - ANEXO II - Preencher'!C159</f>
        <v>UPA PAULISTA - CG Nº 003/2022</v>
      </c>
      <c r="C150" s="10"/>
      <c r="D150" s="11" t="str">
        <f>'[1]TCE - ANEXO II - Preencher'!E159</f>
        <v>MARIA BERNADETE BARBOSA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3241-15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2732.27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1532.15</v>
      </c>
      <c r="N150" s="16">
        <f>'[1]TCE - ANEXO II - Preencher'!S159</f>
        <v>0</v>
      </c>
      <c r="O150" s="17">
        <f>'[1]TCE - ANEXO II - Preencher'!W159</f>
        <v>523.84</v>
      </c>
      <c r="P150" s="18">
        <f>'[1]TCE - ANEXO II - Preencher'!X159</f>
        <v>3740.58</v>
      </c>
      <c r="S150" s="22">
        <v>48274</v>
      </c>
    </row>
    <row r="151" spans="1:19" x14ac:dyDescent="0.2">
      <c r="A151" s="8">
        <f>IFERROR(VLOOKUP(B151,'[1]DADOS (OCULTAR)'!$Q$3:$S$136,3,0),"")</f>
        <v>9767633001095</v>
      </c>
      <c r="B151" s="9" t="str">
        <f>'[1]TCE - ANEXO II - Preencher'!C160</f>
        <v>UPA PAULISTA - CG Nº 003/2022</v>
      </c>
      <c r="C151" s="10"/>
      <c r="D151" s="11" t="str">
        <f>'[1]TCE - ANEXO II - Preencher'!E160</f>
        <v>MARIA CICERA CAVALCANTE DE LIMA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5152-05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2187.64</v>
      </c>
      <c r="P151" s="18">
        <f>'[1]TCE - ANEXO II - Preencher'!X160</f>
        <v>0</v>
      </c>
      <c r="S151" s="22">
        <v>48305</v>
      </c>
    </row>
    <row r="152" spans="1:19" x14ac:dyDescent="0.2">
      <c r="A152" s="8">
        <f>IFERROR(VLOOKUP(B152,'[1]DADOS (OCULTAR)'!$Q$3:$S$136,3,0),"")</f>
        <v>9767633001095</v>
      </c>
      <c r="B152" s="9" t="str">
        <f>'[1]TCE - ANEXO II - Preencher'!C161</f>
        <v>UPA PAULISTA - CG Nº 003/2022</v>
      </c>
      <c r="C152" s="10"/>
      <c r="D152" s="11" t="str">
        <f>'[1]TCE - ANEXO II - Preencher'!E161</f>
        <v>MARIA DA CONCEICAO FERNANDES DE OLIVEIRA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5211-30</v>
      </c>
      <c r="G152" s="14" t="str">
        <f>'[1]TCE - ANEXO II - Preencher'!I161</f>
        <v>07/2026</v>
      </c>
      <c r="H152" s="13" t="str">
        <f>'[1]TCE - ANEXO II - Preencher'!J161</f>
        <v>2 - Diarista</v>
      </c>
      <c r="I152" s="13">
        <f>'[1]TCE - ANEXO II - Preencher'!K161</f>
        <v>44</v>
      </c>
      <c r="J152" s="15">
        <f>'[1]TCE - ANEXO II - Preencher'!L161</f>
        <v>0</v>
      </c>
      <c r="K152" s="15">
        <f>'[1]TCE - ANEXO II - Preencher'!P161</f>
        <v>2273.13</v>
      </c>
      <c r="L152" s="15">
        <f>'[1]TCE - ANEXO II - Preencher'!Q161</f>
        <v>0</v>
      </c>
      <c r="M152" s="15">
        <f>'[1]TCE - ANEXO II - Preencher'!R161</f>
        <v>67.42</v>
      </c>
      <c r="N152" s="16">
        <f>'[1]TCE - ANEXO II - Preencher'!S161</f>
        <v>0</v>
      </c>
      <c r="O152" s="17">
        <f>'[1]TCE - ANEXO II - Preencher'!W161</f>
        <v>2340.5500000000002</v>
      </c>
      <c r="P152" s="18">
        <f>'[1]TCE - ANEXO II - Preencher'!X161</f>
        <v>0</v>
      </c>
      <c r="S152" s="22">
        <v>48335</v>
      </c>
    </row>
    <row r="153" spans="1:19" x14ac:dyDescent="0.2">
      <c r="A153" s="8">
        <f>IFERROR(VLOOKUP(B153,'[1]DADOS (OCULTAR)'!$Q$3:$S$136,3,0),"")</f>
        <v>9767633001095</v>
      </c>
      <c r="B153" s="9" t="str">
        <f>'[1]TCE - ANEXO II - Preencher'!C162</f>
        <v>UPA PAULISTA - CG Nº 003/2022</v>
      </c>
      <c r="C153" s="10"/>
      <c r="D153" s="11" t="str">
        <f>'[1]TCE - ANEXO II - Preencher'!E162</f>
        <v>MARIA EDUARDA DO NASCIMENTO MOREIRA DE SA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40</v>
      </c>
      <c r="J153" s="15">
        <f>'[1]TCE - ANEXO II - Preencher'!L162</f>
        <v>2035.36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2745.41</v>
      </c>
      <c r="N153" s="16">
        <f>'[1]TCE - ANEXO II - Preencher'!S162</f>
        <v>111.94</v>
      </c>
      <c r="O153" s="17">
        <f>'[1]TCE - ANEXO II - Preencher'!W162</f>
        <v>587.15</v>
      </c>
      <c r="P153" s="18">
        <f>'[1]TCE - ANEXO II - Preencher'!X162</f>
        <v>4305.5599999999995</v>
      </c>
      <c r="S153" s="22">
        <v>48366</v>
      </c>
    </row>
    <row r="154" spans="1:19" x14ac:dyDescent="0.2">
      <c r="A154" s="8">
        <f>IFERROR(VLOOKUP(B154,'[1]DADOS (OCULTAR)'!$Q$3:$S$136,3,0),"")</f>
        <v>9767633001095</v>
      </c>
      <c r="B154" s="9" t="str">
        <f>'[1]TCE - ANEXO II - Preencher'!C163</f>
        <v>UPA PAULISTA - CG Nº 003/2022</v>
      </c>
      <c r="C154" s="10"/>
      <c r="D154" s="11" t="str">
        <f>'[1]TCE - ANEXO II - Preencher'!E163</f>
        <v>MARIA HELENA FERREIRA MALAFAIA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2234-05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30</v>
      </c>
      <c r="J154" s="15">
        <f>'[1]TCE - ANEXO II - Preencher'!L163</f>
        <v>4224.6899999999996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184.07</v>
      </c>
      <c r="N154" s="16">
        <f>'[1]TCE - ANEXO II - Preencher'!S163</f>
        <v>0</v>
      </c>
      <c r="O154" s="17">
        <f>'[1]TCE - ANEXO II - Preencher'!W163</f>
        <v>416.67</v>
      </c>
      <c r="P154" s="18">
        <f>'[1]TCE - ANEXO II - Preencher'!X163</f>
        <v>3992.0899999999992</v>
      </c>
      <c r="S154" s="22">
        <v>48396</v>
      </c>
    </row>
    <row r="155" spans="1:19" x14ac:dyDescent="0.2">
      <c r="A155" s="8">
        <f>IFERROR(VLOOKUP(B155,'[1]DADOS (OCULTAR)'!$Q$3:$S$136,3,0),"")</f>
        <v>9767633001095</v>
      </c>
      <c r="B155" s="9" t="str">
        <f>'[1]TCE - ANEXO II - Preencher'!C164</f>
        <v>UPA PAULISTA - CG Nº 003/2022</v>
      </c>
      <c r="C155" s="10"/>
      <c r="D155" s="11" t="str">
        <f>'[1]TCE - ANEXO II - Preencher'!E164</f>
        <v>MARIA JOSE DA SILVA LIMA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1566.97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2349.73</v>
      </c>
      <c r="N155" s="16">
        <f>'[1]TCE - ANEXO II - Preencher'!S164</f>
        <v>100</v>
      </c>
      <c r="O155" s="17">
        <f>'[1]TCE - ANEXO II - Preencher'!W164</f>
        <v>768.69</v>
      </c>
      <c r="P155" s="18">
        <f>'[1]TCE - ANEXO II - Preencher'!X164</f>
        <v>3248.0099999999998</v>
      </c>
      <c r="S155" s="22">
        <v>48427</v>
      </c>
    </row>
    <row r="156" spans="1:19" x14ac:dyDescent="0.2">
      <c r="A156" s="8">
        <f>IFERROR(VLOOKUP(B156,'[1]DADOS (OCULTAR)'!$Q$3:$S$136,3,0),"")</f>
        <v>9767633001095</v>
      </c>
      <c r="B156" s="9" t="str">
        <f>'[1]TCE - ANEXO II - Preencher'!C165</f>
        <v>UPA PAULISTA - CG Nº 003/2022</v>
      </c>
      <c r="C156" s="10"/>
      <c r="D156" s="11" t="str">
        <f>'[1]TCE - ANEXO II - Preencher'!E165</f>
        <v>MARIA LUIZA BIM MOTA DE VASCONCELOS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2109.4</v>
      </c>
      <c r="N156" s="16">
        <f>'[1]TCE - ANEXO II - Preencher'!S165</f>
        <v>100</v>
      </c>
      <c r="O156" s="17">
        <f>'[1]TCE - ANEXO II - Preencher'!W165</f>
        <v>364.44</v>
      </c>
      <c r="P156" s="18">
        <f>'[1]TCE - ANEXO II - Preencher'!X165</f>
        <v>3465.96</v>
      </c>
      <c r="S156" s="22">
        <v>48458</v>
      </c>
    </row>
    <row r="157" spans="1:19" x14ac:dyDescent="0.2">
      <c r="A157" s="8">
        <f>IFERROR(VLOOKUP(B157,'[1]DADOS (OCULTAR)'!$Q$3:$S$136,3,0),"")</f>
        <v>9767633001095</v>
      </c>
      <c r="B157" s="9" t="str">
        <f>'[1]TCE - ANEXO II - Preencher'!C166</f>
        <v>UPA PAULISTA - CG Nº 003/2022</v>
      </c>
      <c r="C157" s="10"/>
      <c r="D157" s="11" t="str">
        <f>'[1]TCE - ANEXO II - Preencher'!E166</f>
        <v>MARIA MARIANE GALINDO SANTOS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2028.2</v>
      </c>
      <c r="N157" s="16">
        <f>'[1]TCE - ANEXO II - Preencher'!S166</f>
        <v>0</v>
      </c>
      <c r="O157" s="17">
        <f>'[1]TCE - ANEXO II - Preencher'!W166</f>
        <v>914.66</v>
      </c>
      <c r="P157" s="18">
        <f>'[1]TCE - ANEXO II - Preencher'!X166</f>
        <v>2734.54</v>
      </c>
      <c r="S157" s="22">
        <v>48488</v>
      </c>
    </row>
    <row r="158" spans="1:19" x14ac:dyDescent="0.2">
      <c r="A158" s="8">
        <f>IFERROR(VLOOKUP(B158,'[1]DADOS (OCULTAR)'!$Q$3:$S$136,3,0),"")</f>
        <v>9767633001095</v>
      </c>
      <c r="B158" s="9" t="str">
        <f>'[1]TCE - ANEXO II - Preencher'!C167</f>
        <v>UPA PAULISTA - CG Nº 003/2022</v>
      </c>
      <c r="C158" s="10"/>
      <c r="D158" s="11" t="str">
        <f>'[1]TCE - ANEXO II - Preencher'!E167</f>
        <v>MARIA ORMINDA LUSTOSA DE ANDRADE LIMA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2232-08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12</v>
      </c>
      <c r="J158" s="15">
        <f>'[1]TCE - ANEXO II - Preencher'!L167</f>
        <v>2714.31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324.2</v>
      </c>
      <c r="N158" s="16">
        <f>'[1]TCE - ANEXO II - Preencher'!S167</f>
        <v>970</v>
      </c>
      <c r="O158" s="17">
        <f>'[1]TCE - ANEXO II - Preencher'!W167</f>
        <v>437.03</v>
      </c>
      <c r="P158" s="18">
        <f>'[1]TCE - ANEXO II - Preencher'!X167</f>
        <v>3571.4799999999996</v>
      </c>
      <c r="S158" s="22">
        <v>48519</v>
      </c>
    </row>
    <row r="159" spans="1:19" x14ac:dyDescent="0.2">
      <c r="A159" s="8">
        <f>IFERROR(VLOOKUP(B159,'[1]DADOS (OCULTAR)'!$Q$3:$S$136,3,0),"")</f>
        <v>9767633001095</v>
      </c>
      <c r="B159" s="9" t="str">
        <f>'[1]TCE - ANEXO II - Preencher'!C168</f>
        <v>UPA PAULISTA - CG Nº 003/2022</v>
      </c>
      <c r="C159" s="10"/>
      <c r="D159" s="11" t="str">
        <f>'[1]TCE - ANEXO II - Preencher'!E168</f>
        <v>MARIANA CLARA LIMOEIRO DOS SANTOS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07/2026</v>
      </c>
      <c r="H159" s="13" t="str">
        <f>'[1]TCE - ANEXO II - Preencher'!J168</f>
        <v>2 - Diarista</v>
      </c>
      <c r="I159" s="13">
        <f>'[1]TCE - ANEXO II - Preencher'!K168</f>
        <v>40</v>
      </c>
      <c r="J159" s="15">
        <f>'[1]TCE - ANEXO II - Preencher'!L168</f>
        <v>1859.03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2849.05</v>
      </c>
      <c r="N159" s="16">
        <f>'[1]TCE - ANEXO II - Preencher'!S168</f>
        <v>6660.4</v>
      </c>
      <c r="O159" s="17">
        <f>'[1]TCE - ANEXO II - Preencher'!W168</f>
        <v>2365.64</v>
      </c>
      <c r="P159" s="18">
        <f>'[1]TCE - ANEXO II - Preencher'!X168</f>
        <v>9002.84</v>
      </c>
      <c r="S159" s="22">
        <v>48549</v>
      </c>
    </row>
    <row r="160" spans="1:19" x14ac:dyDescent="0.2">
      <c r="A160" s="8">
        <f>IFERROR(VLOOKUP(B160,'[1]DADOS (OCULTAR)'!$Q$3:$S$136,3,0),"")</f>
        <v>9767633001095</v>
      </c>
      <c r="B160" s="9" t="str">
        <f>'[1]TCE - ANEXO II - Preencher'!C169</f>
        <v>UPA PAULISTA - CG Nº 003/2022</v>
      </c>
      <c r="C160" s="10"/>
      <c r="D160" s="11" t="str">
        <f>'[1]TCE - ANEXO II - Preencher'!E169</f>
        <v>MARIANA OLIVEIRA BARBOSA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2235-05</v>
      </c>
      <c r="G160" s="14" t="str">
        <f>'[1]TCE - ANEXO II - Preencher'!I169</f>
        <v>07/2026</v>
      </c>
      <c r="H160" s="13" t="str">
        <f>'[1]TCE - ANEXO II - Preencher'!J169</f>
        <v>1 - Plantonista</v>
      </c>
      <c r="I160" s="13">
        <f>'[1]TCE - ANEXO II - Preencher'!K169</f>
        <v>40</v>
      </c>
      <c r="J160" s="15">
        <f>'[1]TCE - ANEXO II - Preencher'!L169</f>
        <v>1859.03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2957.62</v>
      </c>
      <c r="N160" s="16">
        <f>'[1]TCE - ANEXO II - Preencher'!S169</f>
        <v>200</v>
      </c>
      <c r="O160" s="17">
        <f>'[1]TCE - ANEXO II - Preencher'!W169</f>
        <v>638.58000000000004</v>
      </c>
      <c r="P160" s="18">
        <f>'[1]TCE - ANEXO II - Preencher'!X169</f>
        <v>4378.07</v>
      </c>
      <c r="S160" s="22">
        <v>48580</v>
      </c>
    </row>
    <row r="161" spans="1:19" x14ac:dyDescent="0.2">
      <c r="A161" s="8">
        <f>IFERROR(VLOOKUP(B161,'[1]DADOS (OCULTAR)'!$Q$3:$S$136,3,0),"")</f>
        <v>9767633001095</v>
      </c>
      <c r="B161" s="9" t="str">
        <f>'[1]TCE - ANEXO II - Preencher'!C170</f>
        <v>UPA PAULISTA - CG Nº 003/2022</v>
      </c>
      <c r="C161" s="10"/>
      <c r="D161" s="11" t="str">
        <f>'[1]TCE - ANEXO II - Preencher'!E170</f>
        <v>MARILENE DA CONCEICAO GOMES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2076.91</v>
      </c>
      <c r="N161" s="16">
        <f>'[1]TCE - ANEXO II - Preencher'!S170</f>
        <v>50</v>
      </c>
      <c r="O161" s="17">
        <f>'[1]TCE - ANEXO II - Preencher'!W170</f>
        <v>1091.1500000000001</v>
      </c>
      <c r="P161" s="18">
        <f>'[1]TCE - ANEXO II - Preencher'!X170</f>
        <v>2656.7599999999998</v>
      </c>
      <c r="S161" s="22">
        <v>48611</v>
      </c>
    </row>
    <row r="162" spans="1:19" x14ac:dyDescent="0.2">
      <c r="A162" s="8">
        <f>IFERROR(VLOOKUP(B162,'[1]DADOS (OCULTAR)'!$Q$3:$S$136,3,0),"")</f>
        <v>9767633001095</v>
      </c>
      <c r="B162" s="9" t="str">
        <f>'[1]TCE - ANEXO II - Preencher'!C171</f>
        <v>UPA PAULISTA - CG Nº 003/2022</v>
      </c>
      <c r="C162" s="10"/>
      <c r="D162" s="11" t="str">
        <f>'[1]TCE - ANEXO II - Preencher'!E171</f>
        <v>MARTA MICAELA FERREIRA VIEIRA DE MELO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4179.9799999999996</v>
      </c>
      <c r="P162" s="18">
        <f>'[1]TCE - ANEXO II - Preencher'!X171</f>
        <v>0</v>
      </c>
      <c r="S162" s="22">
        <v>48639</v>
      </c>
    </row>
    <row r="163" spans="1:19" x14ac:dyDescent="0.2">
      <c r="A163" s="8">
        <f>IFERROR(VLOOKUP(B163,'[1]DADOS (OCULTAR)'!$Q$3:$S$136,3,0),"")</f>
        <v>9767633001095</v>
      </c>
      <c r="B163" s="9" t="str">
        <f>'[1]TCE - ANEXO II - Preencher'!C172</f>
        <v>UPA PAULISTA - CG Nº 003/2022</v>
      </c>
      <c r="C163" s="10"/>
      <c r="D163" s="11" t="str">
        <f>'[1]TCE - ANEXO II - Preencher'!E172</f>
        <v>MATHEUS HENRIQUE FERREIRA SIMOES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1859.03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3246.79</v>
      </c>
      <c r="N163" s="16">
        <f>'[1]TCE - ANEXO II - Preencher'!S172</f>
        <v>502.25</v>
      </c>
      <c r="O163" s="17">
        <f>'[1]TCE - ANEXO II - Preencher'!W172</f>
        <v>1734.76</v>
      </c>
      <c r="P163" s="18">
        <f>'[1]TCE - ANEXO II - Preencher'!X172</f>
        <v>3873.3099999999995</v>
      </c>
      <c r="S163" s="22">
        <v>48670</v>
      </c>
    </row>
    <row r="164" spans="1:19" x14ac:dyDescent="0.2">
      <c r="A164" s="8">
        <f>IFERROR(VLOOKUP(B164,'[1]DADOS (OCULTAR)'!$Q$3:$S$136,3,0),"")</f>
        <v>9767633001095</v>
      </c>
      <c r="B164" s="9" t="str">
        <f>'[1]TCE - ANEXO II - Preencher'!C173</f>
        <v>UPA PAULISTA - CG Nº 003/2022</v>
      </c>
      <c r="C164" s="10"/>
      <c r="D164" s="11" t="str">
        <f>'[1]TCE - ANEXO II - Preencher'!E173</f>
        <v>MAX ALESSANDRO ROCHA GOMES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5135-05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1654.71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406.88</v>
      </c>
      <c r="N164" s="16">
        <f>'[1]TCE - ANEXO II - Preencher'!S173</f>
        <v>0</v>
      </c>
      <c r="O164" s="17">
        <f>'[1]TCE - ANEXO II - Preencher'!W173</f>
        <v>228.64</v>
      </c>
      <c r="P164" s="18">
        <f>'[1]TCE - ANEXO II - Preencher'!X173</f>
        <v>1832.9500000000003</v>
      </c>
      <c r="S164" s="22">
        <v>48700</v>
      </c>
    </row>
    <row r="165" spans="1:19" x14ac:dyDescent="0.2">
      <c r="A165" s="8">
        <f>IFERROR(VLOOKUP(B165,'[1]DADOS (OCULTAR)'!$Q$3:$S$136,3,0),"")</f>
        <v>9767633001095</v>
      </c>
      <c r="B165" s="9" t="str">
        <f>'[1]TCE - ANEXO II - Preencher'!C174</f>
        <v>UPA PAULISTA - CG Nº 003/2022</v>
      </c>
      <c r="C165" s="10"/>
      <c r="D165" s="11" t="str">
        <f>'[1]TCE - ANEXO II - Preencher'!E174</f>
        <v>MAYANE BATISTA DA SILVA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3132-20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2519.7399999999998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273.64</v>
      </c>
      <c r="N165" s="16">
        <f>'[1]TCE - ANEXO II - Preencher'!S174</f>
        <v>0</v>
      </c>
      <c r="O165" s="17">
        <f>'[1]TCE - ANEXO II - Preencher'!W174</f>
        <v>920.48</v>
      </c>
      <c r="P165" s="18">
        <f>'[1]TCE - ANEXO II - Preencher'!X174</f>
        <v>1872.8999999999996</v>
      </c>
      <c r="S165" s="22">
        <v>48731</v>
      </c>
    </row>
    <row r="166" spans="1:19" x14ac:dyDescent="0.2">
      <c r="A166" s="8">
        <f>IFERROR(VLOOKUP(B166,'[1]DADOS (OCULTAR)'!$Q$3:$S$136,3,0),"")</f>
        <v>9767633001095</v>
      </c>
      <c r="B166" s="9" t="str">
        <f>'[1]TCE - ANEXO II - Preencher'!C175</f>
        <v>UPA PAULISTA - CG Nº 003/2022</v>
      </c>
      <c r="C166" s="10"/>
      <c r="D166" s="11" t="str">
        <f>'[1]TCE - ANEXO II - Preencher'!E175</f>
        <v>MAYARA BORGES DE LIRA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1673.13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2766.61</v>
      </c>
      <c r="N166" s="16">
        <f>'[1]TCE - ANEXO II - Preencher'!S175</f>
        <v>200</v>
      </c>
      <c r="O166" s="17">
        <f>'[1]TCE - ANEXO II - Preencher'!W175</f>
        <v>474.46</v>
      </c>
      <c r="P166" s="18">
        <f>'[1]TCE - ANEXO II - Preencher'!X175</f>
        <v>4165.28</v>
      </c>
      <c r="S166" s="22">
        <v>48761</v>
      </c>
    </row>
    <row r="167" spans="1:19" x14ac:dyDescent="0.2">
      <c r="A167" s="8">
        <f>IFERROR(VLOOKUP(B167,'[1]DADOS (OCULTAR)'!$Q$3:$S$136,3,0),"")</f>
        <v>9767633001095</v>
      </c>
      <c r="B167" s="9" t="str">
        <f>'[1]TCE - ANEXO II - Preencher'!C176</f>
        <v>UPA PAULISTA - CG Nº 003/2022</v>
      </c>
      <c r="C167" s="10"/>
      <c r="D167" s="11" t="str">
        <f>'[1]TCE - ANEXO II - Preencher'!E176</f>
        <v>MAYARA SILVA ALMEIDA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2028.2</v>
      </c>
      <c r="N167" s="16">
        <f>'[1]TCE - ANEXO II - Preencher'!S176</f>
        <v>100</v>
      </c>
      <c r="O167" s="17">
        <f>'[1]TCE - ANEXO II - Preencher'!W176</f>
        <v>871.29</v>
      </c>
      <c r="P167" s="18">
        <f>'[1]TCE - ANEXO II - Preencher'!X176</f>
        <v>2877.91</v>
      </c>
      <c r="S167" s="22">
        <v>48792</v>
      </c>
    </row>
    <row r="168" spans="1:19" x14ac:dyDescent="0.2">
      <c r="A168" s="8">
        <f>IFERROR(VLOOKUP(B168,'[1]DADOS (OCULTAR)'!$Q$3:$S$136,3,0),"")</f>
        <v>9767633001095</v>
      </c>
      <c r="B168" s="9" t="str">
        <f>'[1]TCE - ANEXO II - Preencher'!C177</f>
        <v>UPA PAULISTA - CG Nº 003/2022</v>
      </c>
      <c r="C168" s="10"/>
      <c r="D168" s="11" t="str">
        <f>'[1]TCE - ANEXO II - Preencher'!E177</f>
        <v>MAYARA VITORIA SILVA MARQUES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4110-05</v>
      </c>
      <c r="G168" s="14" t="str">
        <f>'[1]TCE - ANEXO II - Preencher'!I177</f>
        <v>07/2026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1917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67.540000000000006</v>
      </c>
      <c r="N168" s="16">
        <f>'[1]TCE - ANEXO II - Preencher'!S177</f>
        <v>0</v>
      </c>
      <c r="O168" s="17">
        <f>'[1]TCE - ANEXO II - Preencher'!W177</f>
        <v>215.63</v>
      </c>
      <c r="P168" s="18">
        <f>'[1]TCE - ANEXO II - Preencher'!X177</f>
        <v>1768.9099999999999</v>
      </c>
      <c r="S168" s="22">
        <v>48823</v>
      </c>
    </row>
    <row r="169" spans="1:19" x14ac:dyDescent="0.2">
      <c r="A169" s="8">
        <f>IFERROR(VLOOKUP(B169,'[1]DADOS (OCULTAR)'!$Q$3:$S$136,3,0),"")</f>
        <v>9767633001095</v>
      </c>
      <c r="B169" s="9" t="str">
        <f>'[1]TCE - ANEXO II - Preencher'!C178</f>
        <v>UPA PAULISTA - CG Nº 003/2022</v>
      </c>
      <c r="C169" s="10"/>
      <c r="D169" s="11" t="str">
        <f>'[1]TCE - ANEXO II - Preencher'!E178</f>
        <v xml:space="preserve">MERCIA CRISTIANE DE SOUZA 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2271.8000000000002</v>
      </c>
      <c r="N169" s="16">
        <f>'[1]TCE - ANEXO II - Preencher'!S178</f>
        <v>50</v>
      </c>
      <c r="O169" s="17">
        <f>'[1]TCE - ANEXO II - Preencher'!W178</f>
        <v>624.69000000000005</v>
      </c>
      <c r="P169" s="18">
        <f>'[1]TCE - ANEXO II - Preencher'!X178</f>
        <v>3318.11</v>
      </c>
      <c r="S169" s="22">
        <v>48853</v>
      </c>
    </row>
    <row r="170" spans="1:19" x14ac:dyDescent="0.2">
      <c r="A170" s="8">
        <f>IFERROR(VLOOKUP(B170,'[1]DADOS (OCULTAR)'!$Q$3:$S$136,3,0),"")</f>
        <v>9767633001095</v>
      </c>
      <c r="B170" s="9" t="str">
        <f>'[1]TCE - ANEXO II - Preencher'!C179</f>
        <v>UPA PAULISTA - CG Nº 003/2022</v>
      </c>
      <c r="C170" s="10"/>
      <c r="D170" s="11" t="str">
        <f>'[1]TCE - ANEXO II - Preencher'!E179</f>
        <v>MICHELLE GOMES DE SOUSA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4221-10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1667.19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324.2</v>
      </c>
      <c r="N170" s="16">
        <f>'[1]TCE - ANEXO II - Preencher'!S179</f>
        <v>0</v>
      </c>
      <c r="O170" s="17">
        <f>'[1]TCE - ANEXO II - Preencher'!W179</f>
        <v>598.4</v>
      </c>
      <c r="P170" s="18">
        <f>'[1]TCE - ANEXO II - Preencher'!X179</f>
        <v>1392.9900000000002</v>
      </c>
      <c r="S170" s="22">
        <v>48884</v>
      </c>
    </row>
    <row r="171" spans="1:19" x14ac:dyDescent="0.2">
      <c r="A171" s="8">
        <f>IFERROR(VLOOKUP(B171,'[1]DADOS (OCULTAR)'!$Q$3:$S$136,3,0),"")</f>
        <v>9767633001095</v>
      </c>
      <c r="B171" s="9" t="str">
        <f>'[1]TCE - ANEXO II - Preencher'!C180</f>
        <v>UPA PAULISTA - CG Nº 003/2022</v>
      </c>
      <c r="C171" s="10"/>
      <c r="D171" s="11" t="str">
        <f>'[1]TCE - ANEXO II - Preencher'!E180</f>
        <v>MICHELLY CRISTINE DE MACEDO CRUZ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5152-05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567.79999999999995</v>
      </c>
      <c r="N171" s="16">
        <f>'[1]TCE - ANEXO II - Preencher'!S180</f>
        <v>0</v>
      </c>
      <c r="O171" s="17">
        <f>'[1]TCE - ANEXO II - Preencher'!W180</f>
        <v>188.88</v>
      </c>
      <c r="P171" s="18">
        <f>'[1]TCE - ANEXO II - Preencher'!X180</f>
        <v>1999.92</v>
      </c>
      <c r="S171" s="22">
        <v>48914</v>
      </c>
    </row>
    <row r="172" spans="1:19" x14ac:dyDescent="0.2">
      <c r="A172" s="8">
        <f>IFERROR(VLOOKUP(B172,'[1]DADOS (OCULTAR)'!$Q$3:$S$136,3,0),"")</f>
        <v>9767633001095</v>
      </c>
      <c r="B172" s="9" t="str">
        <f>'[1]TCE - ANEXO II - Preencher'!C181</f>
        <v>UPA PAULISTA - CG Nº 003/2022</v>
      </c>
      <c r="C172" s="10"/>
      <c r="D172" s="11" t="str">
        <f>'[1]TCE - ANEXO II - Preencher'!E181</f>
        <v xml:space="preserve">MICLEIDE MARTINIANO DA SILVA 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5152-05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567.79999999999995</v>
      </c>
      <c r="N172" s="16">
        <f>'[1]TCE - ANEXO II - Preencher'!S181</f>
        <v>0</v>
      </c>
      <c r="O172" s="17">
        <f>'[1]TCE - ANEXO II - Preencher'!W181</f>
        <v>1015.87</v>
      </c>
      <c r="P172" s="18">
        <f>'[1]TCE - ANEXO II - Preencher'!X181</f>
        <v>1172.9300000000003</v>
      </c>
      <c r="S172" s="22">
        <v>48945</v>
      </c>
    </row>
    <row r="173" spans="1:19" x14ac:dyDescent="0.2">
      <c r="A173" s="8">
        <f>IFERROR(VLOOKUP(B173,'[1]DADOS (OCULTAR)'!$Q$3:$S$136,3,0),"")</f>
        <v>9767633001095</v>
      </c>
      <c r="B173" s="9" t="str">
        <f>'[1]TCE - ANEXO II - Preencher'!C182</f>
        <v>UPA PAULISTA - CG Nº 003/2022</v>
      </c>
      <c r="C173" s="10"/>
      <c r="D173" s="11" t="str">
        <f>'[1]TCE - ANEXO II - Preencher'!E182</f>
        <v>MIDIAN PEREIRA DOS PRAZERES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3224-15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178.74</v>
      </c>
      <c r="K173" s="15">
        <f>'[1]TCE - ANEXO II - Preencher'!P182</f>
        <v>2728.96</v>
      </c>
      <c r="L173" s="15">
        <f>'[1]TCE - ANEXO II - Preencher'!Q182</f>
        <v>0</v>
      </c>
      <c r="M173" s="15">
        <f>'[1]TCE - ANEXO II - Preencher'!R182</f>
        <v>32.42</v>
      </c>
      <c r="N173" s="16">
        <f>'[1]TCE - ANEXO II - Preencher'!S182</f>
        <v>0</v>
      </c>
      <c r="O173" s="17">
        <f>'[1]TCE - ANEXO II - Preencher'!W182</f>
        <v>2826.11</v>
      </c>
      <c r="P173" s="18">
        <f>'[1]TCE - ANEXO II - Preencher'!X182</f>
        <v>114.00999999999976</v>
      </c>
      <c r="S173" s="22">
        <v>48976</v>
      </c>
    </row>
    <row r="174" spans="1:19" x14ac:dyDescent="0.2">
      <c r="A174" s="8">
        <f>IFERROR(VLOOKUP(B174,'[1]DADOS (OCULTAR)'!$Q$3:$S$136,3,0),"")</f>
        <v>9767633001095</v>
      </c>
      <c r="B174" s="9" t="str">
        <f>'[1]TCE - ANEXO II - Preencher'!C183</f>
        <v>UPA PAULISTA - CG Nº 003/2022</v>
      </c>
      <c r="C174" s="10"/>
      <c r="D174" s="11" t="str">
        <f>'[1]TCE - ANEXO II - Preencher'!E183</f>
        <v>MIKAELA SHEYLA FERREIRA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2223.09</v>
      </c>
      <c r="N174" s="16">
        <f>'[1]TCE - ANEXO II - Preencher'!S183</f>
        <v>100</v>
      </c>
      <c r="O174" s="17">
        <f>'[1]TCE - ANEXO II - Preencher'!W183</f>
        <v>1115.3399999999999</v>
      </c>
      <c r="P174" s="18">
        <f>'[1]TCE - ANEXO II - Preencher'!X183</f>
        <v>2828.75</v>
      </c>
      <c r="S174" s="22">
        <v>49004</v>
      </c>
    </row>
    <row r="175" spans="1:19" x14ac:dyDescent="0.2">
      <c r="A175" s="8">
        <f>IFERROR(VLOOKUP(B175,'[1]DADOS (OCULTAR)'!$Q$3:$S$136,3,0),"")</f>
        <v>9767633001095</v>
      </c>
      <c r="B175" s="9" t="str">
        <f>'[1]TCE - ANEXO II - Preencher'!C184</f>
        <v>UPA PAULISTA - CG Nº 003/2022</v>
      </c>
      <c r="C175" s="10"/>
      <c r="D175" s="11" t="str">
        <f>'[1]TCE - ANEXO II - Preencher'!E184</f>
        <v xml:space="preserve">MIKAELLA BUARQUE CORDEIRO 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2516-05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30</v>
      </c>
      <c r="J175" s="15">
        <f>'[1]TCE - ANEXO II - Preencher'!L184</f>
        <v>3421.53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782.92</v>
      </c>
      <c r="N175" s="16">
        <f>'[1]TCE - ANEXO II - Preencher'!S184</f>
        <v>0</v>
      </c>
      <c r="O175" s="17">
        <f>'[1]TCE - ANEXO II - Preencher'!W184</f>
        <v>460.54</v>
      </c>
      <c r="P175" s="18">
        <f>'[1]TCE - ANEXO II - Preencher'!X184</f>
        <v>3743.91</v>
      </c>
      <c r="S175" s="22">
        <v>49035</v>
      </c>
    </row>
    <row r="176" spans="1:19" x14ac:dyDescent="0.2">
      <c r="A176" s="8">
        <f>IFERROR(VLOOKUP(B176,'[1]DADOS (OCULTAR)'!$Q$3:$S$136,3,0),"")</f>
        <v>9767633001095</v>
      </c>
      <c r="B176" s="9" t="str">
        <f>'[1]TCE - ANEXO II - Preencher'!C185</f>
        <v>UPA PAULISTA - CG Nº 003/2022</v>
      </c>
      <c r="C176" s="10"/>
      <c r="D176" s="11" t="str">
        <f>'[1]TCE - ANEXO II - Preencher'!E185</f>
        <v>MIRTH HELANE DA SILVA SANTOS PRADO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2035.36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2616.7399999999998</v>
      </c>
      <c r="N176" s="16">
        <f>'[1]TCE - ANEXO II - Preencher'!S185</f>
        <v>511.94</v>
      </c>
      <c r="O176" s="17">
        <f>'[1]TCE - ANEXO II - Preencher'!W185</f>
        <v>1325.21</v>
      </c>
      <c r="P176" s="18">
        <f>'[1]TCE - ANEXO II - Preencher'!X185</f>
        <v>3838.829999999999</v>
      </c>
      <c r="S176" s="22">
        <v>49065</v>
      </c>
    </row>
    <row r="177" spans="1:19" x14ac:dyDescent="0.2">
      <c r="A177" s="8">
        <f>IFERROR(VLOOKUP(B177,'[1]DADOS (OCULTAR)'!$Q$3:$S$136,3,0),"")</f>
        <v>9767633001095</v>
      </c>
      <c r="B177" s="9" t="str">
        <f>'[1]TCE - ANEXO II - Preencher'!C186</f>
        <v>UPA PAULISTA - CG Nº 003/2022</v>
      </c>
      <c r="C177" s="10"/>
      <c r="D177" s="11" t="str">
        <f>'[1]TCE - ANEXO II - Preencher'!E186</f>
        <v>MONICA PATRICIA DA SILVA ARAUJO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2236-05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30</v>
      </c>
      <c r="J177" s="15">
        <f>'[1]TCE - ANEXO II - Preencher'!L186</f>
        <v>1963.85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541.6</v>
      </c>
      <c r="N177" s="16">
        <f>'[1]TCE - ANEXO II - Preencher'!S186</f>
        <v>78.55</v>
      </c>
      <c r="O177" s="17">
        <f>'[1]TCE - ANEXO II - Preencher'!W186</f>
        <v>211.19</v>
      </c>
      <c r="P177" s="18">
        <f>'[1]TCE - ANEXO II - Preencher'!X186</f>
        <v>2372.81</v>
      </c>
      <c r="S177" s="22">
        <v>49096</v>
      </c>
    </row>
    <row r="178" spans="1:19" x14ac:dyDescent="0.2">
      <c r="A178" s="8">
        <f>IFERROR(VLOOKUP(B178,'[1]DADOS (OCULTAR)'!$Q$3:$S$136,3,0),"")</f>
        <v>9767633001095</v>
      </c>
      <c r="B178" s="9" t="str">
        <f>'[1]TCE - ANEXO II - Preencher'!C187</f>
        <v>UPA PAULISTA - CG Nº 003/2022</v>
      </c>
      <c r="C178" s="10"/>
      <c r="D178" s="11" t="str">
        <f>'[1]TCE - ANEXO II - Preencher'!E187</f>
        <v>NATALIA MARQUES DOS SANTOS SOUZA GUEDES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5211-30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1764.53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269.24</v>
      </c>
      <c r="P178" s="18">
        <f>'[1]TCE - ANEXO II - Preencher'!X187</f>
        <v>1495.29</v>
      </c>
      <c r="S178" s="22">
        <v>49126</v>
      </c>
    </row>
    <row r="179" spans="1:19" x14ac:dyDescent="0.2">
      <c r="A179" s="8">
        <f>IFERROR(VLOOKUP(B179,'[1]DADOS (OCULTAR)'!$Q$3:$S$136,3,0),"")</f>
        <v>9767633001095</v>
      </c>
      <c r="B179" s="9" t="str">
        <f>'[1]TCE - ANEXO II - Preencher'!C188</f>
        <v>UPA PAULISTA - CG Nº 003/2022</v>
      </c>
      <c r="C179" s="10"/>
      <c r="D179" s="11" t="str">
        <f>'[1]TCE - ANEXO II - Preencher'!E188</f>
        <v>NATALICIO AUGUSTO DA SILVA LIMA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2028.2</v>
      </c>
      <c r="N179" s="16">
        <f>'[1]TCE - ANEXO II - Preencher'!S188</f>
        <v>50</v>
      </c>
      <c r="O179" s="17">
        <f>'[1]TCE - ANEXO II - Preencher'!W188</f>
        <v>849.7</v>
      </c>
      <c r="P179" s="18">
        <f>'[1]TCE - ANEXO II - Preencher'!X188</f>
        <v>2849.5</v>
      </c>
      <c r="S179" s="22">
        <v>49157</v>
      </c>
    </row>
    <row r="180" spans="1:19" x14ac:dyDescent="0.2">
      <c r="A180" s="8">
        <f>IFERROR(VLOOKUP(B180,'[1]DADOS (OCULTAR)'!$Q$3:$S$136,3,0),"")</f>
        <v>9767633001095</v>
      </c>
      <c r="B180" s="9" t="str">
        <f>'[1]TCE - ANEXO II - Preencher'!C189</f>
        <v>UPA PAULISTA - CG Nº 003/2022</v>
      </c>
      <c r="C180" s="10"/>
      <c r="D180" s="11" t="str">
        <f>'[1]TCE - ANEXO II - Preencher'!E189</f>
        <v>NATHALY BIANCA PEREIRA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2095.7399999999998</v>
      </c>
      <c r="N180" s="16">
        <f>'[1]TCE - ANEXO II - Preencher'!S189</f>
        <v>0</v>
      </c>
      <c r="O180" s="17">
        <f>'[1]TCE - ANEXO II - Preencher'!W189</f>
        <v>433.48</v>
      </c>
      <c r="P180" s="18">
        <f>'[1]TCE - ANEXO II - Preencher'!X189</f>
        <v>3283.2599999999998</v>
      </c>
      <c r="S180" s="22">
        <v>49188</v>
      </c>
    </row>
    <row r="181" spans="1:19" x14ac:dyDescent="0.2">
      <c r="A181" s="8">
        <f>IFERROR(VLOOKUP(B181,'[1]DADOS (OCULTAR)'!$Q$3:$S$136,3,0),"")</f>
        <v>9767633001095</v>
      </c>
      <c r="B181" s="9" t="str">
        <f>'[1]TCE - ANEXO II - Preencher'!C190</f>
        <v>UPA PAULISTA - CG Nº 003/2022</v>
      </c>
      <c r="C181" s="10"/>
      <c r="D181" s="11" t="str">
        <f>'[1]TCE - ANEXO II - Preencher'!E190</f>
        <v xml:space="preserve">NILCLECIO SOARES AVELINO DOS SANTOS 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5163-45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1654.71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324.2</v>
      </c>
      <c r="N181" s="16">
        <f>'[1]TCE - ANEXO II - Preencher'!S190</f>
        <v>0</v>
      </c>
      <c r="O181" s="17">
        <f>'[1]TCE - ANEXO II - Preencher'!W190</f>
        <v>670.64</v>
      </c>
      <c r="P181" s="18">
        <f>'[1]TCE - ANEXO II - Preencher'!X190</f>
        <v>1308.27</v>
      </c>
      <c r="S181" s="22">
        <v>49218</v>
      </c>
    </row>
    <row r="182" spans="1:19" x14ac:dyDescent="0.2">
      <c r="A182" s="8">
        <f>IFERROR(VLOOKUP(B182,'[1]DADOS (OCULTAR)'!$Q$3:$S$136,3,0),"")</f>
        <v>9767633001095</v>
      </c>
      <c r="B182" s="9" t="str">
        <f>'[1]TCE - ANEXO II - Preencher'!C191</f>
        <v>UPA PAULISTA - CG Nº 003/2022</v>
      </c>
      <c r="C182" s="10"/>
      <c r="D182" s="11" t="str">
        <f>'[1]TCE - ANEXO II - Preencher'!E191</f>
        <v>PALOMA DANIELA SOARES DE MORAES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2236-05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30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4645.7700000000004</v>
      </c>
      <c r="P182" s="18">
        <f>'[1]TCE - ANEXO II - Preencher'!X191</f>
        <v>0</v>
      </c>
      <c r="S182" s="22">
        <v>49249</v>
      </c>
    </row>
    <row r="183" spans="1:19" x14ac:dyDescent="0.2">
      <c r="A183" s="8">
        <f>IFERROR(VLOOKUP(B183,'[1]DADOS (OCULTAR)'!$Q$3:$S$136,3,0),"")</f>
        <v>9767633001095</v>
      </c>
      <c r="B183" s="9" t="str">
        <f>'[1]TCE - ANEXO II - Preencher'!C192</f>
        <v>UPA PAULISTA - CG Nº 003/2022</v>
      </c>
      <c r="C183" s="10"/>
      <c r="D183" s="11" t="str">
        <f>'[1]TCE - ANEXO II - Preencher'!E192</f>
        <v>PATRICIA CRISTINA DO NASCIMENTO SILVA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5211-30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1764.53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221</v>
      </c>
      <c r="N183" s="16">
        <f>'[1]TCE - ANEXO II - Preencher'!S192</f>
        <v>0</v>
      </c>
      <c r="O183" s="17">
        <f>'[1]TCE - ANEXO II - Preencher'!W192</f>
        <v>951.49</v>
      </c>
      <c r="P183" s="18">
        <f>'[1]TCE - ANEXO II - Preencher'!X192</f>
        <v>1034.04</v>
      </c>
      <c r="S183" s="22">
        <v>49279</v>
      </c>
    </row>
    <row r="184" spans="1:19" x14ac:dyDescent="0.2">
      <c r="A184" s="8">
        <f>IFERROR(VLOOKUP(B184,'[1]DADOS (OCULTAR)'!$Q$3:$S$136,3,0),"")</f>
        <v>9767633001095</v>
      </c>
      <c r="B184" s="9" t="str">
        <f>'[1]TCE - ANEXO II - Preencher'!C193</f>
        <v>UPA PAULISTA - CG Nº 003/2022</v>
      </c>
      <c r="C184" s="10"/>
      <c r="D184" s="11" t="str">
        <f>'[1]TCE - ANEXO II - Preencher'!E193</f>
        <v>PATRICIA DE FREITAS COUTO VITORINO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2028.2</v>
      </c>
      <c r="N184" s="16">
        <f>'[1]TCE - ANEXO II - Preencher'!S193</f>
        <v>100</v>
      </c>
      <c r="O184" s="17">
        <f>'[1]TCE - ANEXO II - Preencher'!W193</f>
        <v>354.7</v>
      </c>
      <c r="P184" s="18">
        <f>'[1]TCE - ANEXO II - Preencher'!X193</f>
        <v>3394.5</v>
      </c>
      <c r="S184" s="22">
        <v>49310</v>
      </c>
    </row>
    <row r="185" spans="1:19" x14ac:dyDescent="0.2">
      <c r="A185" s="8">
        <f>IFERROR(VLOOKUP(B185,'[1]DADOS (OCULTAR)'!$Q$3:$S$136,3,0),"")</f>
        <v>9767633001095</v>
      </c>
      <c r="B185" s="9" t="str">
        <f>'[1]TCE - ANEXO II - Preencher'!C194</f>
        <v>UPA PAULISTA - CG Nº 003/2022</v>
      </c>
      <c r="C185" s="10"/>
      <c r="D185" s="11" t="str">
        <f>'[1]TCE - ANEXO II - Preencher'!E194</f>
        <v>PATRICIA DE SA LEITAO OLIVEIRA CASTRO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2223.09</v>
      </c>
      <c r="N185" s="16">
        <f>'[1]TCE - ANEXO II - Preencher'!S194</f>
        <v>0</v>
      </c>
      <c r="O185" s="17">
        <f>'[1]TCE - ANEXO II - Preencher'!W194</f>
        <v>1087.67</v>
      </c>
      <c r="P185" s="18">
        <f>'[1]TCE - ANEXO II - Preencher'!X194</f>
        <v>2756.42</v>
      </c>
      <c r="S185" s="22">
        <v>49341</v>
      </c>
    </row>
    <row r="186" spans="1:19" x14ac:dyDescent="0.2">
      <c r="A186" s="8">
        <f>IFERROR(VLOOKUP(B186,'[1]DADOS (OCULTAR)'!$Q$3:$S$136,3,0),"")</f>
        <v>9767633001095</v>
      </c>
      <c r="B186" s="9" t="str">
        <f>'[1]TCE - ANEXO II - Preencher'!C195</f>
        <v>UPA PAULISTA - CG Nº 003/2022</v>
      </c>
      <c r="C186" s="10"/>
      <c r="D186" s="11" t="str">
        <f>'[1]TCE - ANEXO II - Preencher'!E195</f>
        <v>PEDRO HENRIQUE MOTTA DE PETRIBU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2232-08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12</v>
      </c>
      <c r="J186" s="15">
        <f>'[1]TCE - ANEXO II - Preencher'!L195</f>
        <v>2714.31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324.2</v>
      </c>
      <c r="N186" s="16">
        <f>'[1]TCE - ANEXO II - Preencher'!S195</f>
        <v>970</v>
      </c>
      <c r="O186" s="17">
        <f>'[1]TCE - ANEXO II - Preencher'!W195</f>
        <v>437.03</v>
      </c>
      <c r="P186" s="18">
        <f>'[1]TCE - ANEXO II - Preencher'!X195</f>
        <v>3571.4799999999996</v>
      </c>
      <c r="S186" s="22">
        <v>49369</v>
      </c>
    </row>
    <row r="187" spans="1:19" x14ac:dyDescent="0.2">
      <c r="A187" s="8">
        <f>IFERROR(VLOOKUP(B187,'[1]DADOS (OCULTAR)'!$Q$3:$S$136,3,0),"")</f>
        <v>9767633001095</v>
      </c>
      <c r="B187" s="9" t="str">
        <f>'[1]TCE - ANEXO II - Preencher'!C196</f>
        <v>UPA PAULISTA - CG Nº 003/2022</v>
      </c>
      <c r="C187" s="10"/>
      <c r="D187" s="11" t="str">
        <f>'[1]TCE - ANEXO II - Preencher'!E196</f>
        <v>POLLYANNA CHRISTINA BARBOSA E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2271.8000000000002</v>
      </c>
      <c r="N187" s="16">
        <f>'[1]TCE - ANEXO II - Preencher'!S196</f>
        <v>0</v>
      </c>
      <c r="O187" s="17">
        <f>'[1]TCE - ANEXO II - Preencher'!W196</f>
        <v>972.02</v>
      </c>
      <c r="P187" s="18">
        <f>'[1]TCE - ANEXO II - Preencher'!X196</f>
        <v>2920.78</v>
      </c>
      <c r="S187" s="22">
        <v>49400</v>
      </c>
    </row>
    <row r="188" spans="1:19" x14ac:dyDescent="0.2">
      <c r="A188" s="8">
        <f>IFERROR(VLOOKUP(B188,'[1]DADOS (OCULTAR)'!$Q$3:$S$136,3,0),"")</f>
        <v>9767633001095</v>
      </c>
      <c r="B188" s="9" t="str">
        <f>'[1]TCE - ANEXO II - Preencher'!C197</f>
        <v>UPA PAULISTA - CG Nº 003/2022</v>
      </c>
      <c r="C188" s="10"/>
      <c r="D188" s="11" t="str">
        <f>'[1]TCE - ANEXO II - Preencher'!E197</f>
        <v xml:space="preserve">PRISCILLA TAVARES RODRIGUES 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2516-05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30</v>
      </c>
      <c r="J188" s="15">
        <f>'[1]TCE - ANEXO II - Preencher'!L197</f>
        <v>0</v>
      </c>
      <c r="K188" s="15">
        <f>'[1]TCE - ANEXO II - Preencher'!P197</f>
        <v>5341.93</v>
      </c>
      <c r="L188" s="15">
        <f>'[1]TCE - ANEXO II - Preencher'!Q197</f>
        <v>0</v>
      </c>
      <c r="M188" s="15">
        <f>'[1]TCE - ANEXO II - Preencher'!R197</f>
        <v>67.42</v>
      </c>
      <c r="N188" s="16">
        <f>'[1]TCE - ANEXO II - Preencher'!S197</f>
        <v>0</v>
      </c>
      <c r="O188" s="17">
        <f>'[1]TCE - ANEXO II - Preencher'!W197</f>
        <v>5409.35</v>
      </c>
      <c r="P188" s="18">
        <f>'[1]TCE - ANEXO II - Preencher'!X197</f>
        <v>0</v>
      </c>
      <c r="S188" s="22">
        <v>49430</v>
      </c>
    </row>
    <row r="189" spans="1:19" x14ac:dyDescent="0.2">
      <c r="A189" s="8">
        <f>IFERROR(VLOOKUP(B189,'[1]DADOS (OCULTAR)'!$Q$3:$S$136,3,0),"")</f>
        <v>9767633001095</v>
      </c>
      <c r="B189" s="9" t="str">
        <f>'[1]TCE - ANEXO II - Preencher'!C198</f>
        <v>UPA PAULISTA - CG Nº 003/2022</v>
      </c>
      <c r="C189" s="10"/>
      <c r="D189" s="11" t="str">
        <f>'[1]TCE - ANEXO II - Preencher'!E198</f>
        <v>RAFAEL DO NASCIMENTO SANTANA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2271.8000000000002</v>
      </c>
      <c r="N189" s="16">
        <f>'[1]TCE - ANEXO II - Preencher'!S198</f>
        <v>100</v>
      </c>
      <c r="O189" s="17">
        <f>'[1]TCE - ANEXO II - Preencher'!W198</f>
        <v>1053.21</v>
      </c>
      <c r="P189" s="18">
        <f>'[1]TCE - ANEXO II - Preencher'!X198</f>
        <v>2939.59</v>
      </c>
      <c r="S189" s="22">
        <v>49461</v>
      </c>
    </row>
    <row r="190" spans="1:19" x14ac:dyDescent="0.2">
      <c r="A190" s="8">
        <f>IFERROR(VLOOKUP(B190,'[1]DADOS (OCULTAR)'!$Q$3:$S$136,3,0),"")</f>
        <v>9767633001095</v>
      </c>
      <c r="B190" s="9" t="str">
        <f>'[1]TCE - ANEXO II - Preencher'!C199</f>
        <v>UPA PAULISTA - CG Nº 003/2022</v>
      </c>
      <c r="C190" s="10"/>
      <c r="D190" s="11" t="str">
        <f>'[1]TCE - ANEXO II - Preencher'!E199</f>
        <v>RAFAEL SALES DO NASCIMENTO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5151-10</v>
      </c>
      <c r="G190" s="14" t="str">
        <f>'[1]TCE - ANEXO II - Preencher'!I199</f>
        <v>07/2026</v>
      </c>
      <c r="H190" s="13" t="str">
        <f>'[1]TCE - ANEXO II - Preencher'!J199</f>
        <v>2 - Diarista</v>
      </c>
      <c r="I190" s="13">
        <f>'[1]TCE - ANEXO II - Preencher'!K199</f>
        <v>44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324.2</v>
      </c>
      <c r="N190" s="16">
        <f>'[1]TCE - ANEXO II - Preencher'!S199</f>
        <v>0</v>
      </c>
      <c r="O190" s="17">
        <f>'[1]TCE - ANEXO II - Preencher'!W199</f>
        <v>201.95</v>
      </c>
      <c r="P190" s="18">
        <f>'[1]TCE - ANEXO II - Preencher'!X199</f>
        <v>1743.25</v>
      </c>
      <c r="S190" s="22">
        <v>49491</v>
      </c>
    </row>
    <row r="191" spans="1:19" x14ac:dyDescent="0.2">
      <c r="A191" s="8">
        <f>IFERROR(VLOOKUP(B191,'[1]DADOS (OCULTAR)'!$Q$3:$S$136,3,0),"")</f>
        <v>9767633001095</v>
      </c>
      <c r="B191" s="9" t="str">
        <f>'[1]TCE - ANEXO II - Preencher'!C200</f>
        <v>UPA PAULISTA - CG Nº 003/2022</v>
      </c>
      <c r="C191" s="10"/>
      <c r="D191" s="11" t="str">
        <f>'[1]TCE - ANEXO II - Preencher'!E200</f>
        <v>RAFAELA GERMANO DA SILVA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2223.09</v>
      </c>
      <c r="N191" s="16">
        <f>'[1]TCE - ANEXO II - Preencher'!S200</f>
        <v>0</v>
      </c>
      <c r="O191" s="17">
        <f>'[1]TCE - ANEXO II - Preencher'!W200</f>
        <v>636.91</v>
      </c>
      <c r="P191" s="18">
        <f>'[1]TCE - ANEXO II - Preencher'!X200</f>
        <v>3207.1800000000003</v>
      </c>
      <c r="S191" s="22">
        <v>49522</v>
      </c>
    </row>
    <row r="192" spans="1:19" x14ac:dyDescent="0.2">
      <c r="A192" s="8">
        <f>IFERROR(VLOOKUP(B192,'[1]DADOS (OCULTAR)'!$Q$3:$S$136,3,0),"")</f>
        <v>9767633001095</v>
      </c>
      <c r="B192" s="9" t="str">
        <f>'[1]TCE - ANEXO II - Preencher'!C201</f>
        <v>UPA PAULISTA - CG Nº 003/2022</v>
      </c>
      <c r="C192" s="10"/>
      <c r="D192" s="11" t="str">
        <f>'[1]TCE - ANEXO II - Preencher'!E201</f>
        <v>RAFAELLY STEPHANY DAMASCENO FERREIRA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2235-05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40</v>
      </c>
      <c r="J192" s="15">
        <f>'[1]TCE - ANEXO II - Preencher'!L201</f>
        <v>1425.26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2826.61</v>
      </c>
      <c r="N192" s="16">
        <f>'[1]TCE - ANEXO II - Preencher'!S201</f>
        <v>500</v>
      </c>
      <c r="O192" s="17">
        <f>'[1]TCE - ANEXO II - Preencher'!W201</f>
        <v>525.29</v>
      </c>
      <c r="P192" s="18">
        <f>'[1]TCE - ANEXO II - Preencher'!X201</f>
        <v>4226.58</v>
      </c>
      <c r="S192" s="22">
        <v>49553</v>
      </c>
    </row>
    <row r="193" spans="1:19" x14ac:dyDescent="0.2">
      <c r="A193" s="8">
        <f>IFERROR(VLOOKUP(B193,'[1]DADOS (OCULTAR)'!$Q$3:$S$136,3,0),"")</f>
        <v>9767633001095</v>
      </c>
      <c r="B193" s="9" t="str">
        <f>'[1]TCE - ANEXO II - Preencher'!C202</f>
        <v>UPA PAULISTA - CG Nº 003/2022</v>
      </c>
      <c r="C193" s="10"/>
      <c r="D193" s="11" t="str">
        <f>'[1]TCE - ANEXO II - Preencher'!E202</f>
        <v>REGINA LUCIENE VENTURA PERNAMBUCO DA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2235-05</v>
      </c>
      <c r="G193" s="14" t="str">
        <f>'[1]TCE - ANEXO II - Preencher'!I202</f>
        <v>07/2026</v>
      </c>
      <c r="H193" s="13" t="str">
        <f>'[1]TCE - ANEXO II - Preencher'!J202</f>
        <v>2 - Diarista</v>
      </c>
      <c r="I193" s="13">
        <f>'[1]TCE - ANEXO II - Preencher'!K202</f>
        <v>40</v>
      </c>
      <c r="J193" s="15">
        <f>'[1]TCE - ANEXO II - Preencher'!L202</f>
        <v>9932.32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820.82</v>
      </c>
      <c r="N193" s="16">
        <f>'[1]TCE - ANEXO II - Preencher'!S202</f>
        <v>546.28</v>
      </c>
      <c r="O193" s="17">
        <f>'[1]TCE - ANEXO II - Preencher'!W202</f>
        <v>2929.86</v>
      </c>
      <c r="P193" s="18">
        <f>'[1]TCE - ANEXO II - Preencher'!X202</f>
        <v>8369.56</v>
      </c>
      <c r="S193" s="22">
        <v>49583</v>
      </c>
    </row>
    <row r="194" spans="1:19" x14ac:dyDescent="0.2">
      <c r="A194" s="8">
        <f>IFERROR(VLOOKUP(B194,'[1]DADOS (OCULTAR)'!$Q$3:$S$136,3,0),"")</f>
        <v>9767633001095</v>
      </c>
      <c r="B194" s="9" t="str">
        <f>'[1]TCE - ANEXO II - Preencher'!C203</f>
        <v>UPA PAULISTA - CG Nº 003/2022</v>
      </c>
      <c r="C194" s="10"/>
      <c r="D194" s="11" t="str">
        <f>'[1]TCE - ANEXO II - Preencher'!E203</f>
        <v>REJILANE MELO FALCAO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2234-05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30</v>
      </c>
      <c r="J194" s="15">
        <f>'[1]TCE - ANEXO II - Preencher'!L203</f>
        <v>1267.4100000000001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175.87</v>
      </c>
      <c r="P194" s="18">
        <f>'[1]TCE - ANEXO II - Preencher'!X203</f>
        <v>1091.54</v>
      </c>
      <c r="S194" s="22">
        <v>49614</v>
      </c>
    </row>
    <row r="195" spans="1:19" x14ac:dyDescent="0.2">
      <c r="A195" s="8">
        <f>IFERROR(VLOOKUP(B195,'[1]DADOS (OCULTAR)'!$Q$3:$S$136,3,0),"")</f>
        <v>9767633001095</v>
      </c>
      <c r="B195" s="9" t="str">
        <f>'[1]TCE - ANEXO II - Preencher'!C204</f>
        <v>UPA PAULISTA - CG Nº 003/2022</v>
      </c>
      <c r="C195" s="10"/>
      <c r="D195" s="11" t="str">
        <f>'[1]TCE - ANEXO II - Preencher'!E204</f>
        <v>RENATA FERREIRA DA SILVA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2271.8000000000002</v>
      </c>
      <c r="N195" s="16">
        <f>'[1]TCE - ANEXO II - Preencher'!S204</f>
        <v>50</v>
      </c>
      <c r="O195" s="17">
        <f>'[1]TCE - ANEXO II - Preencher'!W204</f>
        <v>525.19000000000005</v>
      </c>
      <c r="P195" s="18">
        <f>'[1]TCE - ANEXO II - Preencher'!X204</f>
        <v>3417.61</v>
      </c>
      <c r="S195" s="22">
        <v>49644</v>
      </c>
    </row>
    <row r="196" spans="1:19" x14ac:dyDescent="0.2">
      <c r="A196" s="8">
        <f>IFERROR(VLOOKUP(B196,'[1]DADOS (OCULTAR)'!$Q$3:$S$136,3,0),"")</f>
        <v>9767633001095</v>
      </c>
      <c r="B196" s="9" t="str">
        <f>'[1]TCE - ANEXO II - Preencher'!C205</f>
        <v>UPA PAULISTA - CG Nº 003/2022</v>
      </c>
      <c r="C196" s="10"/>
      <c r="D196" s="11" t="str">
        <f>'[1]TCE - ANEXO II - Preencher'!E205</f>
        <v>RENATA TATIANE CHAGAS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2255.54</v>
      </c>
      <c r="N196" s="16">
        <f>'[1]TCE - ANEXO II - Preencher'!S205</f>
        <v>100</v>
      </c>
      <c r="O196" s="17">
        <f>'[1]TCE - ANEXO II - Preencher'!W205</f>
        <v>381.98</v>
      </c>
      <c r="P196" s="18">
        <f>'[1]TCE - ANEXO II - Preencher'!X205</f>
        <v>3594.56</v>
      </c>
      <c r="S196" s="22">
        <v>49675</v>
      </c>
    </row>
    <row r="197" spans="1:19" x14ac:dyDescent="0.2">
      <c r="A197" s="8">
        <f>IFERROR(VLOOKUP(B197,'[1]DADOS (OCULTAR)'!$Q$3:$S$136,3,0),"")</f>
        <v>9767633001095</v>
      </c>
      <c r="B197" s="9" t="str">
        <f>'[1]TCE - ANEXO II - Preencher'!C206</f>
        <v>UPA PAULISTA - CG Nº 003/2022</v>
      </c>
      <c r="C197" s="10"/>
      <c r="D197" s="11" t="str">
        <f>'[1]TCE - ANEXO II - Preencher'!E206</f>
        <v>RHALDNEY GOMES CARNEIRO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2028.2</v>
      </c>
      <c r="N197" s="16">
        <f>'[1]TCE - ANEXO II - Preencher'!S206</f>
        <v>100</v>
      </c>
      <c r="O197" s="17">
        <f>'[1]TCE - ANEXO II - Preencher'!W206</f>
        <v>1008.83</v>
      </c>
      <c r="P197" s="18">
        <f>'[1]TCE - ANEXO II - Preencher'!X206</f>
        <v>2740.37</v>
      </c>
      <c r="S197" s="22">
        <v>49706</v>
      </c>
    </row>
    <row r="198" spans="1:19" x14ac:dyDescent="0.2">
      <c r="A198" s="8">
        <f>IFERROR(VLOOKUP(B198,'[1]DADOS (OCULTAR)'!$Q$3:$S$136,3,0),"")</f>
        <v>9767633001095</v>
      </c>
      <c r="B198" s="9" t="str">
        <f>'[1]TCE - ANEXO II - Preencher'!C207</f>
        <v>UPA PAULISTA - CG Nº 003/2022</v>
      </c>
      <c r="C198" s="10"/>
      <c r="D198" s="11" t="str">
        <f>'[1]TCE - ANEXO II - Preencher'!E207</f>
        <v>RHAMONICK VICTORIA FERREIRA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2516-05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30</v>
      </c>
      <c r="J198" s="15">
        <f>'[1]TCE - ANEXO II - Preencher'!L207</f>
        <v>3421.53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645.29999999999995</v>
      </c>
      <c r="N198" s="16">
        <f>'[1]TCE - ANEXO II - Preencher'!S207</f>
        <v>0</v>
      </c>
      <c r="O198" s="17">
        <f>'[1]TCE - ANEXO II - Preencher'!W207</f>
        <v>444.02</v>
      </c>
      <c r="P198" s="18">
        <f>'[1]TCE - ANEXO II - Preencher'!X207</f>
        <v>3622.81</v>
      </c>
      <c r="S198" s="22">
        <v>49735</v>
      </c>
    </row>
    <row r="199" spans="1:19" x14ac:dyDescent="0.2">
      <c r="A199" s="8">
        <f>IFERROR(VLOOKUP(B199,'[1]DADOS (OCULTAR)'!$Q$3:$S$136,3,0),"")</f>
        <v>9767633001095</v>
      </c>
      <c r="B199" s="9" t="str">
        <f>'[1]TCE - ANEXO II - Preencher'!C208</f>
        <v>UPA PAULISTA - CG Nº 003/2022</v>
      </c>
      <c r="C199" s="10"/>
      <c r="D199" s="11" t="str">
        <f>'[1]TCE - ANEXO II - Preencher'!E208</f>
        <v>RHAYANNE VITHORYA BEZERRA RAMALHO DOS REIS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2236-05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30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4175.3599999999997</v>
      </c>
      <c r="P199" s="18">
        <f>'[1]TCE - ANEXO II - Preencher'!X208</f>
        <v>0</v>
      </c>
      <c r="S199" s="22">
        <v>49766</v>
      </c>
    </row>
    <row r="200" spans="1:19" x14ac:dyDescent="0.2">
      <c r="A200" s="8">
        <f>IFERROR(VLOOKUP(B200,'[1]DADOS (OCULTAR)'!$Q$3:$S$136,3,0),"")</f>
        <v>9767633001095</v>
      </c>
      <c r="B200" s="9" t="str">
        <f>'[1]TCE - ANEXO II - Preencher'!C209</f>
        <v>UPA PAULISTA - CG Nº 003/2022</v>
      </c>
      <c r="C200" s="10"/>
      <c r="D200" s="11" t="str">
        <f>'[1]TCE - ANEXO II - Preencher'!E209</f>
        <v xml:space="preserve">RICHARD DE PAIVA FERNANDES 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2516-05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30</v>
      </c>
      <c r="J200" s="15">
        <f>'[1]TCE - ANEXO II - Preencher'!L209</f>
        <v>3421.53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324.2</v>
      </c>
      <c r="N200" s="16">
        <f>'[1]TCE - ANEXO II - Preencher'!S209</f>
        <v>0</v>
      </c>
      <c r="O200" s="17">
        <f>'[1]TCE - ANEXO II - Preencher'!W209</f>
        <v>405.49</v>
      </c>
      <c r="P200" s="18">
        <f>'[1]TCE - ANEXO II - Preencher'!X209</f>
        <v>3340.24</v>
      </c>
      <c r="S200" s="22">
        <v>49796</v>
      </c>
    </row>
    <row r="201" spans="1:19" x14ac:dyDescent="0.2">
      <c r="A201" s="8">
        <f>IFERROR(VLOOKUP(B201,'[1]DADOS (OCULTAR)'!$Q$3:$S$136,3,0),"")</f>
        <v>9767633001095</v>
      </c>
      <c r="B201" s="9" t="str">
        <f>'[1]TCE - ANEXO II - Preencher'!C210</f>
        <v>UPA PAULISTA - CG Nº 003/2022</v>
      </c>
      <c r="C201" s="10"/>
      <c r="D201" s="11" t="str">
        <f>'[1]TCE - ANEXO II - Preencher'!E210</f>
        <v xml:space="preserve">ROBSON FERNANDO DOS SANTOS 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7823-20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613.9</v>
      </c>
      <c r="N201" s="16">
        <f>'[1]TCE - ANEXO II - Preencher'!S210</f>
        <v>0</v>
      </c>
      <c r="O201" s="17">
        <f>'[1]TCE - ANEXO II - Preencher'!W210</f>
        <v>847.41</v>
      </c>
      <c r="P201" s="18">
        <f>'[1]TCE - ANEXO II - Preencher'!X210</f>
        <v>1387.4900000000002</v>
      </c>
      <c r="S201" s="22">
        <v>49827</v>
      </c>
    </row>
    <row r="202" spans="1:19" x14ac:dyDescent="0.2">
      <c r="A202" s="8">
        <f>IFERROR(VLOOKUP(B202,'[1]DADOS (OCULTAR)'!$Q$3:$S$136,3,0),"")</f>
        <v>9767633001095</v>
      </c>
      <c r="B202" s="9" t="str">
        <f>'[1]TCE - ANEXO II - Preencher'!C211</f>
        <v>UPA PAULISTA - CG Nº 003/2022</v>
      </c>
      <c r="C202" s="10"/>
      <c r="D202" s="11" t="str">
        <f>'[1]TCE - ANEXO II - Preencher'!E211</f>
        <v>ROBSON OLIVEIRA SANTOS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0</v>
      </c>
      <c r="K202" s="15">
        <f>'[1]TCE - ANEXO II - Preencher'!P211</f>
        <v>2830.32</v>
      </c>
      <c r="L202" s="15">
        <f>'[1]TCE - ANEXO II - Preencher'!Q211</f>
        <v>0</v>
      </c>
      <c r="M202" s="15">
        <f>'[1]TCE - ANEXO II - Preencher'!R211</f>
        <v>1847.07</v>
      </c>
      <c r="N202" s="16">
        <f>'[1]TCE - ANEXO II - Preencher'!S211</f>
        <v>0</v>
      </c>
      <c r="O202" s="17">
        <f>'[1]TCE - ANEXO II - Preencher'!W211</f>
        <v>3102.43</v>
      </c>
      <c r="P202" s="18">
        <f>'[1]TCE - ANEXO II - Preencher'!X211</f>
        <v>1574.9600000000005</v>
      </c>
      <c r="S202" s="22">
        <v>49857</v>
      </c>
    </row>
    <row r="203" spans="1:19" x14ac:dyDescent="0.2">
      <c r="A203" s="8">
        <f>IFERROR(VLOOKUP(B203,'[1]DADOS (OCULTAR)'!$Q$3:$S$136,3,0),"")</f>
        <v>9767633001095</v>
      </c>
      <c r="B203" s="9" t="str">
        <f>'[1]TCE - ANEXO II - Preencher'!C212</f>
        <v>UPA PAULISTA - CG Nº 003/2022</v>
      </c>
      <c r="C203" s="10"/>
      <c r="D203" s="11" t="str">
        <f>'[1]TCE - ANEXO II - Preencher'!E212</f>
        <v xml:space="preserve">ROMECIA ELAYNE DA SILVA OLIVEIRA 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5229</v>
      </c>
      <c r="N203" s="16">
        <f>'[1]TCE - ANEXO II - Preencher'!S212</f>
        <v>0</v>
      </c>
      <c r="O203" s="17">
        <f>'[1]TCE - ANEXO II - Preencher'!W212</f>
        <v>665.57</v>
      </c>
      <c r="P203" s="18">
        <f>'[1]TCE - ANEXO II - Preencher'!X212</f>
        <v>4563.43</v>
      </c>
      <c r="S203" s="22">
        <v>49888</v>
      </c>
    </row>
    <row r="204" spans="1:19" x14ac:dyDescent="0.2">
      <c r="A204" s="8">
        <f>IFERROR(VLOOKUP(B204,'[1]DADOS (OCULTAR)'!$Q$3:$S$136,3,0),"")</f>
        <v>9767633001095</v>
      </c>
      <c r="B204" s="9" t="str">
        <f>'[1]TCE - ANEXO II - Preencher'!C213</f>
        <v>UPA PAULISTA - CG Nº 003/2022</v>
      </c>
      <c r="C204" s="10"/>
      <c r="D204" s="11" t="str">
        <f>'[1]TCE - ANEXO II - Preencher'!E213</f>
        <v>ROSANE FRANCISCA DOS SANTOS ALVES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2028.2</v>
      </c>
      <c r="N204" s="16">
        <f>'[1]TCE - ANEXO II - Preencher'!S213</f>
        <v>0</v>
      </c>
      <c r="O204" s="17">
        <f>'[1]TCE - ANEXO II - Preencher'!W213</f>
        <v>802.83</v>
      </c>
      <c r="P204" s="18">
        <f>'[1]TCE - ANEXO II - Preencher'!X213</f>
        <v>2846.37</v>
      </c>
      <c r="S204" s="22">
        <v>49919</v>
      </c>
    </row>
    <row r="205" spans="1:19" x14ac:dyDescent="0.2">
      <c r="A205" s="8">
        <f>IFERROR(VLOOKUP(B205,'[1]DADOS (OCULTAR)'!$Q$3:$S$136,3,0),"")</f>
        <v>9767633001095</v>
      </c>
      <c r="B205" s="9" t="str">
        <f>'[1]TCE - ANEXO II - Preencher'!C214</f>
        <v>UPA PAULISTA - CG Nº 003/2022</v>
      </c>
      <c r="C205" s="10"/>
      <c r="D205" s="11" t="str">
        <f>'[1]TCE - ANEXO II - Preencher'!E214</f>
        <v xml:space="preserve">ROSILENE SANTOS ROSAS 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4221-10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1667.19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324.2</v>
      </c>
      <c r="N205" s="16">
        <f>'[1]TCE - ANEXO II - Preencher'!S214</f>
        <v>0</v>
      </c>
      <c r="O205" s="17">
        <f>'[1]TCE - ANEXO II - Preencher'!W214</f>
        <v>362.15</v>
      </c>
      <c r="P205" s="18">
        <f>'[1]TCE - ANEXO II - Preencher'!X214</f>
        <v>1629.2400000000002</v>
      </c>
      <c r="S205" s="22">
        <v>49949</v>
      </c>
    </row>
    <row r="206" spans="1:19" x14ac:dyDescent="0.2">
      <c r="A206" s="8">
        <f>IFERROR(VLOOKUP(B206,'[1]DADOS (OCULTAR)'!$Q$3:$S$136,3,0),"")</f>
        <v>9767633001095</v>
      </c>
      <c r="B206" s="9" t="str">
        <f>'[1]TCE - ANEXO II - Preencher'!C215</f>
        <v>UPA PAULISTA - CG Nº 003/2022</v>
      </c>
      <c r="C206" s="10"/>
      <c r="D206" s="11" t="str">
        <f>'[1]TCE - ANEXO II - Preencher'!E215</f>
        <v>SALATIEL ANTONIO DA SILVA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5143-10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1823.49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863.9</v>
      </c>
      <c r="N206" s="16">
        <f>'[1]TCE - ANEXO II - Preencher'!S215</f>
        <v>0</v>
      </c>
      <c r="O206" s="17">
        <f>'[1]TCE - ANEXO II - Preencher'!W215</f>
        <v>1637.83</v>
      </c>
      <c r="P206" s="18">
        <f>'[1]TCE - ANEXO II - Preencher'!X215</f>
        <v>1049.56</v>
      </c>
      <c r="S206" s="22">
        <v>49980</v>
      </c>
    </row>
    <row r="207" spans="1:19" x14ac:dyDescent="0.2">
      <c r="A207" s="8">
        <f>IFERROR(VLOOKUP(B207,'[1]DADOS (OCULTAR)'!$Q$3:$S$136,3,0),"")</f>
        <v>9767633001095</v>
      </c>
      <c r="B207" s="9" t="str">
        <f>'[1]TCE - ANEXO II - Preencher'!C216</f>
        <v>UPA PAULISTA - CG Nº 003/2022</v>
      </c>
      <c r="C207" s="10"/>
      <c r="D207" s="11" t="str">
        <f>'[1]TCE - ANEXO II - Preencher'!E216</f>
        <v>SAMUEL DA SILVA MORAES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3542-10</v>
      </c>
      <c r="G207" s="14" t="str">
        <f>'[1]TCE - ANEXO II - Preencher'!I216</f>
        <v>07/2026</v>
      </c>
      <c r="H207" s="13" t="str">
        <f>'[1]TCE - ANEXO II - Preencher'!J216</f>
        <v>2 - Diarista</v>
      </c>
      <c r="I207" s="13">
        <f>'[1]TCE - ANEXO II - Preencher'!K216</f>
        <v>44</v>
      </c>
      <c r="J207" s="15">
        <f>'[1]TCE - ANEXO II - Preencher'!L216</f>
        <v>2652.36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843.54</v>
      </c>
      <c r="P207" s="18">
        <f>'[1]TCE - ANEXO II - Preencher'!X216</f>
        <v>1808.8200000000002</v>
      </c>
      <c r="S207" s="22">
        <v>50010</v>
      </c>
    </row>
    <row r="208" spans="1:19" x14ac:dyDescent="0.2">
      <c r="A208" s="8">
        <f>IFERROR(VLOOKUP(B208,'[1]DADOS (OCULTAR)'!$Q$3:$S$136,3,0),"")</f>
        <v>9767633001095</v>
      </c>
      <c r="B208" s="9" t="str">
        <f>'[1]TCE - ANEXO II - Preencher'!C217</f>
        <v>UPA PAULISTA - CG Nº 003/2022</v>
      </c>
      <c r="C208" s="10"/>
      <c r="D208" s="11" t="str">
        <f>'[1]TCE - ANEXO II - Preencher'!E217</f>
        <v>SHAYANA MEURY DA SILVA DE ALBUQUERQUE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2028.2</v>
      </c>
      <c r="N208" s="16">
        <f>'[1]TCE - ANEXO II - Preencher'!S217</f>
        <v>100</v>
      </c>
      <c r="O208" s="17">
        <f>'[1]TCE - ANEXO II - Preencher'!W217</f>
        <v>451.96</v>
      </c>
      <c r="P208" s="18">
        <f>'[1]TCE - ANEXO II - Preencher'!X217</f>
        <v>3297.24</v>
      </c>
      <c r="S208" s="22">
        <v>50041</v>
      </c>
    </row>
    <row r="209" spans="1:19" x14ac:dyDescent="0.2">
      <c r="A209" s="8">
        <f>IFERROR(VLOOKUP(B209,'[1]DADOS (OCULTAR)'!$Q$3:$S$136,3,0),"")</f>
        <v>9767633001095</v>
      </c>
      <c r="B209" s="9" t="str">
        <f>'[1]TCE - ANEXO II - Preencher'!C218</f>
        <v>UPA PAULISTA - CG Nº 003/2022</v>
      </c>
      <c r="C209" s="10"/>
      <c r="D209" s="11" t="str">
        <f>'[1]TCE - ANEXO II - Preencher'!E218</f>
        <v>SHAYENNE RAIZA OLIVEIRA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2236-05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30</v>
      </c>
      <c r="J209" s="15">
        <f>'[1]TCE - ANEXO II - Preencher'!L218</f>
        <v>1963.85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541.6</v>
      </c>
      <c r="N209" s="16">
        <f>'[1]TCE - ANEXO II - Preencher'!S218</f>
        <v>78.55</v>
      </c>
      <c r="O209" s="17">
        <f>'[1]TCE - ANEXO II - Preencher'!W218</f>
        <v>211.19</v>
      </c>
      <c r="P209" s="18">
        <f>'[1]TCE - ANEXO II - Preencher'!X218</f>
        <v>2372.81</v>
      </c>
      <c r="S209" s="22">
        <v>50072</v>
      </c>
    </row>
    <row r="210" spans="1:19" x14ac:dyDescent="0.2">
      <c r="A210" s="8">
        <f>IFERROR(VLOOKUP(B210,'[1]DADOS (OCULTAR)'!$Q$3:$S$136,3,0),"")</f>
        <v>9767633001095</v>
      </c>
      <c r="B210" s="9" t="str">
        <f>'[1]TCE - ANEXO II - Preencher'!C219</f>
        <v>UPA PAULISTA - CG Nº 003/2022</v>
      </c>
      <c r="C210" s="10"/>
      <c r="D210" s="11" t="str">
        <f>'[1]TCE - ANEXO II - Preencher'!E219</f>
        <v>SIFRONIO PAULO DOS SANTOS NETO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1312-05</v>
      </c>
      <c r="G210" s="14" t="str">
        <f>'[1]TCE - ANEXO II - Preencher'!I219</f>
        <v>07/2026</v>
      </c>
      <c r="H210" s="13" t="str">
        <f>'[1]TCE - ANEXO II - Preencher'!J219</f>
        <v>2 - Diarista</v>
      </c>
      <c r="I210" s="13">
        <f>'[1]TCE - ANEXO II - Preencher'!K219</f>
        <v>44</v>
      </c>
      <c r="J210" s="15">
        <f>'[1]TCE - ANEXO II - Preencher'!L219</f>
        <v>13261.33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324.2</v>
      </c>
      <c r="N210" s="16">
        <f>'[1]TCE - ANEXO II - Preencher'!S219</f>
        <v>0</v>
      </c>
      <c r="O210" s="17">
        <f>'[1]TCE - ANEXO II - Preencher'!W219</f>
        <v>6895.6</v>
      </c>
      <c r="P210" s="18">
        <f>'[1]TCE - ANEXO II - Preencher'!X219</f>
        <v>6689.93</v>
      </c>
      <c r="S210" s="22">
        <v>50100</v>
      </c>
    </row>
    <row r="211" spans="1:19" x14ac:dyDescent="0.2">
      <c r="A211" s="8">
        <f>IFERROR(VLOOKUP(B211,'[1]DADOS (OCULTAR)'!$Q$3:$S$136,3,0),"")</f>
        <v>9767633001095</v>
      </c>
      <c r="B211" s="9" t="str">
        <f>'[1]TCE - ANEXO II - Preencher'!C220</f>
        <v>UPA PAULISTA - CG Nº 003/2022</v>
      </c>
      <c r="C211" s="10"/>
      <c r="D211" s="11" t="str">
        <f>'[1]TCE - ANEXO II - Preencher'!E220</f>
        <v>SILVANIA ROSENO MUNIZ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5163-45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0</v>
      </c>
      <c r="K211" s="15">
        <f>'[1]TCE - ANEXO II - Preencher'!P220</f>
        <v>2774.66</v>
      </c>
      <c r="L211" s="15">
        <f>'[1]TCE - ANEXO II - Preencher'!Q220</f>
        <v>0</v>
      </c>
      <c r="M211" s="15">
        <f>'[1]TCE - ANEXO II - Preencher'!R220</f>
        <v>67.42</v>
      </c>
      <c r="N211" s="16">
        <f>'[1]TCE - ANEXO II - Preencher'!S220</f>
        <v>0</v>
      </c>
      <c r="O211" s="17">
        <f>'[1]TCE - ANEXO II - Preencher'!W220</f>
        <v>2842.08</v>
      </c>
      <c r="P211" s="18">
        <f>'[1]TCE - ANEXO II - Preencher'!X220</f>
        <v>0</v>
      </c>
      <c r="S211" s="22">
        <v>50131</v>
      </c>
    </row>
    <row r="212" spans="1:19" x14ac:dyDescent="0.2">
      <c r="A212" s="8">
        <f>IFERROR(VLOOKUP(B212,'[1]DADOS (OCULTAR)'!$Q$3:$S$136,3,0),"")</f>
        <v>9767633001095</v>
      </c>
      <c r="B212" s="9" t="str">
        <f>'[1]TCE - ANEXO II - Preencher'!C221</f>
        <v>UPA PAULISTA - CG Nº 003/2022</v>
      </c>
      <c r="C212" s="10"/>
      <c r="D212" s="11" t="str">
        <f>'[1]TCE - ANEXO II - Preencher'!E221</f>
        <v>STEFANNE MICHELLE BRAGA FRANCO MARINHEIRO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2239.31</v>
      </c>
      <c r="N212" s="16">
        <f>'[1]TCE - ANEXO II - Preencher'!S221</f>
        <v>0</v>
      </c>
      <c r="O212" s="17">
        <f>'[1]TCE - ANEXO II - Preencher'!W221</f>
        <v>994.24</v>
      </c>
      <c r="P212" s="18">
        <f>'[1]TCE - ANEXO II - Preencher'!X221</f>
        <v>2866.0699999999997</v>
      </c>
      <c r="S212" s="22">
        <v>50161</v>
      </c>
    </row>
    <row r="213" spans="1:19" x14ac:dyDescent="0.2">
      <c r="A213" s="8">
        <f>IFERROR(VLOOKUP(B213,'[1]DADOS (OCULTAR)'!$Q$3:$S$136,3,0),"")</f>
        <v>9767633001095</v>
      </c>
      <c r="B213" s="9" t="str">
        <f>'[1]TCE - ANEXO II - Preencher'!C222</f>
        <v>UPA PAULISTA - CG Nº 003/2022</v>
      </c>
      <c r="C213" s="10"/>
      <c r="D213" s="11" t="str">
        <f>'[1]TCE - ANEXO II - Preencher'!E222</f>
        <v>STELLA LUIZA BEZERRA DE MELO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4194.21</v>
      </c>
      <c r="P213" s="18">
        <f>'[1]TCE - ANEXO II - Preencher'!X222</f>
        <v>0</v>
      </c>
      <c r="S213" s="22">
        <v>50192</v>
      </c>
    </row>
    <row r="214" spans="1:19" x14ac:dyDescent="0.2">
      <c r="A214" s="8">
        <f>IFERROR(VLOOKUP(B214,'[1]DADOS (OCULTAR)'!$Q$3:$S$136,3,0),"")</f>
        <v>9767633001095</v>
      </c>
      <c r="B214" s="9" t="str">
        <f>'[1]TCE - ANEXO II - Preencher'!C223</f>
        <v>UPA PAULISTA - CG Nº 003/2022</v>
      </c>
      <c r="C214" s="10"/>
      <c r="D214" s="11" t="str">
        <f>'[1]TCE - ANEXO II - Preencher'!E223</f>
        <v>SUELEN CAMILA ALVES DOS SANTOS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5211-30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1764.53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227.54</v>
      </c>
      <c r="N214" s="16">
        <f>'[1]TCE - ANEXO II - Preencher'!S223</f>
        <v>0</v>
      </c>
      <c r="O214" s="17">
        <f>'[1]TCE - ANEXO II - Preencher'!W223</f>
        <v>201.9</v>
      </c>
      <c r="P214" s="18">
        <f>'[1]TCE - ANEXO II - Preencher'!X223</f>
        <v>1790.1699999999998</v>
      </c>
      <c r="S214" s="22">
        <v>50222</v>
      </c>
    </row>
    <row r="215" spans="1:19" x14ac:dyDescent="0.2">
      <c r="A215" s="8">
        <f>IFERROR(VLOOKUP(B215,'[1]DADOS (OCULTAR)'!$Q$3:$S$136,3,0),"")</f>
        <v>9767633001095</v>
      </c>
      <c r="B215" s="9" t="str">
        <f>'[1]TCE - ANEXO II - Preencher'!C224</f>
        <v>UPA PAULISTA - CG Nº 003/2022</v>
      </c>
      <c r="C215" s="10"/>
      <c r="D215" s="11" t="str">
        <f>'[1]TCE - ANEXO II - Preencher'!E224</f>
        <v>SUELLEN APARECIDA SANTANA ROCHA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2028.2</v>
      </c>
      <c r="N215" s="16">
        <f>'[1]TCE - ANEXO II - Preencher'!S224</f>
        <v>100</v>
      </c>
      <c r="O215" s="17">
        <f>'[1]TCE - ANEXO II - Preencher'!W224</f>
        <v>451.96</v>
      </c>
      <c r="P215" s="18">
        <f>'[1]TCE - ANEXO II - Preencher'!X224</f>
        <v>3297.24</v>
      </c>
      <c r="S215" s="22">
        <v>50253</v>
      </c>
    </row>
    <row r="216" spans="1:19" x14ac:dyDescent="0.2">
      <c r="A216" s="8">
        <f>IFERROR(VLOOKUP(B216,'[1]DADOS (OCULTAR)'!$Q$3:$S$136,3,0),"")</f>
        <v>9767633001095</v>
      </c>
      <c r="B216" s="9" t="str">
        <f>'[1]TCE - ANEXO II - Preencher'!C225</f>
        <v>UPA PAULISTA - CG Nº 003/2022</v>
      </c>
      <c r="C216" s="10"/>
      <c r="D216" s="11" t="str">
        <f>'[1]TCE - ANEXO II - Preencher'!E225</f>
        <v>SUELY BARBOSA DE ANDRADE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3224-15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1489.54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270.17</v>
      </c>
      <c r="N216" s="16">
        <f>'[1]TCE - ANEXO II - Preencher'!S225</f>
        <v>0</v>
      </c>
      <c r="O216" s="17">
        <f>'[1]TCE - ANEXO II - Preencher'!W225</f>
        <v>175.89</v>
      </c>
      <c r="P216" s="18">
        <f>'[1]TCE - ANEXO II - Preencher'!X225</f>
        <v>1583.8200000000002</v>
      </c>
      <c r="S216" s="22">
        <v>50284</v>
      </c>
    </row>
    <row r="217" spans="1:19" x14ac:dyDescent="0.2">
      <c r="A217" s="8">
        <f>IFERROR(VLOOKUP(B217,'[1]DADOS (OCULTAR)'!$Q$3:$S$136,3,0),"")</f>
        <v>9767633001095</v>
      </c>
      <c r="B217" s="9" t="str">
        <f>'[1]TCE - ANEXO II - Preencher'!C226</f>
        <v>UPA PAULISTA - CG Nº 003/2022</v>
      </c>
      <c r="C217" s="10"/>
      <c r="D217" s="11" t="str">
        <f>'[1]TCE - ANEXO II - Preencher'!E226</f>
        <v>SUELY SANTANA DOS SANTOS MORAIS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4221-10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573.55999999999995</v>
      </c>
      <c r="N217" s="16">
        <f>'[1]TCE - ANEXO II - Preencher'!S226</f>
        <v>0</v>
      </c>
      <c r="O217" s="17">
        <f>'[1]TCE - ANEXO II - Preencher'!W226</f>
        <v>575.26</v>
      </c>
      <c r="P217" s="18">
        <f>'[1]TCE - ANEXO II - Preencher'!X226</f>
        <v>1665.49</v>
      </c>
      <c r="S217" s="22">
        <v>50314</v>
      </c>
    </row>
    <row r="218" spans="1:19" x14ac:dyDescent="0.2">
      <c r="A218" s="8">
        <f>IFERROR(VLOOKUP(B218,'[1]DADOS (OCULTAR)'!$Q$3:$S$136,3,0),"")</f>
        <v>9767633001095</v>
      </c>
      <c r="B218" s="9" t="str">
        <f>'[1]TCE - ANEXO II - Preencher'!C227</f>
        <v>UPA PAULISTA - CG Nº 003/2022</v>
      </c>
      <c r="C218" s="10"/>
      <c r="D218" s="11" t="str">
        <f>'[1]TCE - ANEXO II - Preencher'!E227</f>
        <v>SUZAN ANTONIA DOS SANTOS GOMES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4221-10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324.2</v>
      </c>
      <c r="N218" s="16">
        <f>'[1]TCE - ANEXO II - Preencher'!S227</f>
        <v>0</v>
      </c>
      <c r="O218" s="17">
        <f>'[1]TCE - ANEXO II - Preencher'!W227</f>
        <v>382.05</v>
      </c>
      <c r="P218" s="18">
        <f>'[1]TCE - ANEXO II - Preencher'!X227</f>
        <v>1609.3400000000001</v>
      </c>
      <c r="S218" s="22">
        <v>50345</v>
      </c>
    </row>
    <row r="219" spans="1:19" x14ac:dyDescent="0.2">
      <c r="A219" s="8">
        <f>IFERROR(VLOOKUP(B219,'[1]DADOS (OCULTAR)'!$Q$3:$S$136,3,0),"")</f>
        <v>9767633001095</v>
      </c>
      <c r="B219" s="9" t="str">
        <f>'[1]TCE - ANEXO II - Preencher'!C228</f>
        <v>UPA PAULISTA - CG Nº 003/2022</v>
      </c>
      <c r="C219" s="10"/>
      <c r="D219" s="11" t="str">
        <f>'[1]TCE - ANEXO II - Preencher'!E228</f>
        <v>TALES ABIEZE ALVES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5151-10</v>
      </c>
      <c r="G219" s="14" t="str">
        <f>'[1]TCE - ANEXO II - Preencher'!I228</f>
        <v>07/2026</v>
      </c>
      <c r="H219" s="13" t="str">
        <f>'[1]TCE - ANEXO II - Preencher'!J228</f>
        <v>2 - Diarista</v>
      </c>
      <c r="I219" s="13">
        <f>'[1]TCE - ANEXO II - Preencher'!K228</f>
        <v>44</v>
      </c>
      <c r="J219" s="15">
        <f>'[1]TCE - ANEXO II - Preencher'!L228</f>
        <v>1654.71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572.20000000000005</v>
      </c>
      <c r="N219" s="16">
        <f>'[1]TCE - ANEXO II - Preencher'!S228</f>
        <v>0</v>
      </c>
      <c r="O219" s="17">
        <f>'[1]TCE - ANEXO II - Preencher'!W228</f>
        <v>825.06</v>
      </c>
      <c r="P219" s="18">
        <f>'[1]TCE - ANEXO II - Preencher'!X228</f>
        <v>1401.85</v>
      </c>
      <c r="S219" s="22">
        <v>50375</v>
      </c>
    </row>
    <row r="220" spans="1:19" x14ac:dyDescent="0.2">
      <c r="A220" s="8">
        <f>IFERROR(VLOOKUP(B220,'[1]DADOS (OCULTAR)'!$Q$3:$S$136,3,0),"")</f>
        <v>9767633001095</v>
      </c>
      <c r="B220" s="9" t="str">
        <f>'[1]TCE - ANEXO II - Preencher'!C229</f>
        <v>UPA PAULISTA - CG Nº 003/2022</v>
      </c>
      <c r="C220" s="10"/>
      <c r="D220" s="11" t="str">
        <f>'[1]TCE - ANEXO II - Preencher'!E229</f>
        <v>TANIA MARIA DA SILVA CAMPOS DE ALBUQUERQUE MELO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2234-05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30</v>
      </c>
      <c r="J220" s="15">
        <f>'[1]TCE - ANEXO II - Preencher'!L229</f>
        <v>4224.6899999999996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775.96</v>
      </c>
      <c r="N220" s="16">
        <f>'[1]TCE - ANEXO II - Preencher'!S229</f>
        <v>0</v>
      </c>
      <c r="O220" s="17">
        <f>'[1]TCE - ANEXO II - Preencher'!W229</f>
        <v>1242.96</v>
      </c>
      <c r="P220" s="18">
        <f>'[1]TCE - ANEXO II - Preencher'!X229</f>
        <v>3757.6899999999996</v>
      </c>
      <c r="S220" s="22">
        <v>50406</v>
      </c>
    </row>
    <row r="221" spans="1:19" x14ac:dyDescent="0.2">
      <c r="A221" s="8">
        <f>IFERROR(VLOOKUP(B221,'[1]DADOS (OCULTAR)'!$Q$3:$S$136,3,0),"")</f>
        <v>9767633001095</v>
      </c>
      <c r="B221" s="9" t="str">
        <f>'[1]TCE - ANEXO II - Preencher'!C230</f>
        <v>UPA PAULISTA - CG Nº 003/2022</v>
      </c>
      <c r="C221" s="10"/>
      <c r="D221" s="11" t="str">
        <f>'[1]TCE - ANEXO II - Preencher'!E230</f>
        <v>TATIANE SIMAO DE LIMA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5211-30</v>
      </c>
      <c r="G221" s="14" t="str">
        <f>'[1]TCE - ANEXO II - Preencher'!I230</f>
        <v>07/2026</v>
      </c>
      <c r="H221" s="13" t="str">
        <f>'[1]TCE - ANEXO II - Preencher'!J230</f>
        <v>2 - Diarista</v>
      </c>
      <c r="I221" s="13">
        <f>'[1]TCE - ANEXO II - Preencher'!K230</f>
        <v>44</v>
      </c>
      <c r="J221" s="15">
        <f>'[1]TCE - ANEXO II - Preencher'!L230</f>
        <v>1764.53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221</v>
      </c>
      <c r="N221" s="16">
        <f>'[1]TCE - ANEXO II - Preencher'!S230</f>
        <v>0</v>
      </c>
      <c r="O221" s="17">
        <f>'[1]TCE - ANEXO II - Preencher'!W230</f>
        <v>327.66000000000003</v>
      </c>
      <c r="P221" s="18">
        <f>'[1]TCE - ANEXO II - Preencher'!X230</f>
        <v>1657.87</v>
      </c>
      <c r="S221" s="22">
        <v>50437</v>
      </c>
    </row>
    <row r="222" spans="1:19" x14ac:dyDescent="0.2">
      <c r="A222" s="8">
        <f>IFERROR(VLOOKUP(B222,'[1]DADOS (OCULTAR)'!$Q$3:$S$136,3,0),"")</f>
        <v>9767633001095</v>
      </c>
      <c r="B222" s="9" t="str">
        <f>'[1]TCE - ANEXO II - Preencher'!C231</f>
        <v>UPA PAULISTA - CG Nº 003/2022</v>
      </c>
      <c r="C222" s="10"/>
      <c r="D222" s="11" t="str">
        <f>'[1]TCE - ANEXO II - Preencher'!E231</f>
        <v>TAYNA GOMES DE LIMA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2093.1799999999998</v>
      </c>
      <c r="N222" s="16">
        <f>'[1]TCE - ANEXO II - Preencher'!S231</f>
        <v>50</v>
      </c>
      <c r="O222" s="17">
        <f>'[1]TCE - ANEXO II - Preencher'!W231</f>
        <v>453.76</v>
      </c>
      <c r="P222" s="18">
        <f>'[1]TCE - ANEXO II - Preencher'!X231</f>
        <v>3310.42</v>
      </c>
      <c r="S222" s="22">
        <v>50465</v>
      </c>
    </row>
    <row r="223" spans="1:19" x14ac:dyDescent="0.2">
      <c r="A223" s="8">
        <f>IFERROR(VLOOKUP(B223,'[1]DADOS (OCULTAR)'!$Q$3:$S$136,3,0),"")</f>
        <v>9767633001095</v>
      </c>
      <c r="B223" s="9" t="str">
        <f>'[1]TCE - ANEXO II - Preencher'!C232</f>
        <v>UPA PAULISTA - CG Nº 003/2022</v>
      </c>
      <c r="C223" s="10"/>
      <c r="D223" s="11" t="str">
        <f>'[1]TCE - ANEXO II - Preencher'!E232</f>
        <v>TEREZA CRISTINA RIBEIRO DE LEMOS ROCHA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2232-08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12</v>
      </c>
      <c r="J223" s="15">
        <f>'[1]TCE - ANEXO II - Preencher'!L232</f>
        <v>2714.31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324.2</v>
      </c>
      <c r="N223" s="16">
        <f>'[1]TCE - ANEXO II - Preencher'!S232</f>
        <v>970</v>
      </c>
      <c r="O223" s="17">
        <f>'[1]TCE - ANEXO II - Preencher'!W232</f>
        <v>437.03</v>
      </c>
      <c r="P223" s="18">
        <f>'[1]TCE - ANEXO II - Preencher'!X232</f>
        <v>3571.4799999999996</v>
      </c>
      <c r="S223" s="22">
        <v>50496</v>
      </c>
    </row>
    <row r="224" spans="1:19" x14ac:dyDescent="0.2">
      <c r="A224" s="8">
        <f>IFERROR(VLOOKUP(B224,'[1]DADOS (OCULTAR)'!$Q$3:$S$136,3,0),"")</f>
        <v>9767633001095</v>
      </c>
      <c r="B224" s="9" t="str">
        <f>'[1]TCE - ANEXO II - Preencher'!C233</f>
        <v>UPA PAULISTA - CG Nº 003/2022</v>
      </c>
      <c r="C224" s="10"/>
      <c r="D224" s="11" t="str">
        <f>'[1]TCE - ANEXO II - Preencher'!E233</f>
        <v>THAINA PAIVA DE LIMA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2271.8000000000002</v>
      </c>
      <c r="N224" s="16">
        <f>'[1]TCE - ANEXO II - Preencher'!S233</f>
        <v>100</v>
      </c>
      <c r="O224" s="17">
        <f>'[1]TCE - ANEXO II - Preencher'!W233</f>
        <v>933.94</v>
      </c>
      <c r="P224" s="18">
        <f>'[1]TCE - ANEXO II - Preencher'!X233</f>
        <v>3058.86</v>
      </c>
      <c r="S224" s="22">
        <v>50526</v>
      </c>
    </row>
    <row r="225" spans="1:19" x14ac:dyDescent="0.2">
      <c r="A225" s="8">
        <f>IFERROR(VLOOKUP(B225,'[1]DADOS (OCULTAR)'!$Q$3:$S$136,3,0),"")</f>
        <v>9767633001095</v>
      </c>
      <c r="B225" s="9" t="str">
        <f>'[1]TCE - ANEXO II - Preencher'!C234</f>
        <v>UPA PAULISTA - CG Nº 003/2022</v>
      </c>
      <c r="C225" s="10"/>
      <c r="D225" s="11" t="str">
        <f>'[1]TCE - ANEXO II - Preencher'!E234</f>
        <v>THAIS GONCALVES DE MELO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2369.04</v>
      </c>
      <c r="N225" s="16">
        <f>'[1]TCE - ANEXO II - Preencher'!S234</f>
        <v>100</v>
      </c>
      <c r="O225" s="17">
        <f>'[1]TCE - ANEXO II - Preencher'!W234</f>
        <v>435.88</v>
      </c>
      <c r="P225" s="18">
        <f>'[1]TCE - ANEXO II - Preencher'!X234</f>
        <v>3654.16</v>
      </c>
      <c r="S225" s="22">
        <v>50557</v>
      </c>
    </row>
    <row r="226" spans="1:19" x14ac:dyDescent="0.2">
      <c r="A226" s="8">
        <f>IFERROR(VLOOKUP(B226,'[1]DADOS (OCULTAR)'!$Q$3:$S$136,3,0),"")</f>
        <v>9767633001095</v>
      </c>
      <c r="B226" s="9" t="str">
        <f>'[1]TCE - ANEXO II - Preencher'!C235</f>
        <v>UPA PAULISTA - CG Nº 003/2022</v>
      </c>
      <c r="C226" s="10"/>
      <c r="D226" s="11" t="str">
        <f>'[1]TCE - ANEXO II - Preencher'!E235</f>
        <v xml:space="preserve">THAIS TORRES DIAS 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07/2026</v>
      </c>
      <c r="H226" s="13" t="str">
        <f>'[1]TCE - ANEXO II - Preencher'!J235</f>
        <v>2 - Diarista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2352.4</v>
      </c>
      <c r="N226" s="16">
        <f>'[1]TCE - ANEXO II - Preencher'!S235</f>
        <v>100</v>
      </c>
      <c r="O226" s="17">
        <f>'[1]TCE - ANEXO II - Preencher'!W235</f>
        <v>426.02</v>
      </c>
      <c r="P226" s="18">
        <f>'[1]TCE - ANEXO II - Preencher'!X235</f>
        <v>3647.38</v>
      </c>
      <c r="S226" s="22">
        <v>50587</v>
      </c>
    </row>
    <row r="227" spans="1:19" x14ac:dyDescent="0.2">
      <c r="A227" s="8">
        <f>IFERROR(VLOOKUP(B227,'[1]DADOS (OCULTAR)'!$Q$3:$S$136,3,0),"")</f>
        <v>9767633001095</v>
      </c>
      <c r="B227" s="9" t="str">
        <f>'[1]TCE - ANEXO II - Preencher'!C236</f>
        <v>UPA PAULISTA - CG Nº 003/2022</v>
      </c>
      <c r="C227" s="10"/>
      <c r="D227" s="11" t="str">
        <f>'[1]TCE - ANEXO II - Preencher'!E236</f>
        <v>THAISA HENRIQUE RODRIGUES GOMES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40</v>
      </c>
      <c r="J227" s="15">
        <f>'[1]TCE - ANEXO II - Preencher'!L236</f>
        <v>2035.36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2653.76</v>
      </c>
      <c r="N227" s="16">
        <f>'[1]TCE - ANEXO II - Preencher'!S236</f>
        <v>500</v>
      </c>
      <c r="O227" s="17">
        <f>'[1]TCE - ANEXO II - Preencher'!W236</f>
        <v>1314.53</v>
      </c>
      <c r="P227" s="18">
        <f>'[1]TCE - ANEXO II - Preencher'!X236</f>
        <v>3874.59</v>
      </c>
      <c r="S227" s="22">
        <v>50618</v>
      </c>
    </row>
    <row r="228" spans="1:19" x14ac:dyDescent="0.2">
      <c r="A228" s="8">
        <f>IFERROR(VLOOKUP(B228,'[1]DADOS (OCULTAR)'!$Q$3:$S$136,3,0),"")</f>
        <v>9767633001095</v>
      </c>
      <c r="B228" s="9" t="str">
        <f>'[1]TCE - ANEXO II - Preencher'!C237</f>
        <v>UPA PAULISTA - CG Nº 003/2022</v>
      </c>
      <c r="C228" s="10"/>
      <c r="D228" s="11" t="str">
        <f>'[1]TCE - ANEXO II - Preencher'!E237</f>
        <v>THIFANY MORGANI FALCAO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07/2026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2028.2</v>
      </c>
      <c r="N228" s="16">
        <f>'[1]TCE - ANEXO II - Preencher'!S237</f>
        <v>100</v>
      </c>
      <c r="O228" s="17">
        <f>'[1]TCE - ANEXO II - Preencher'!W237</f>
        <v>451.96</v>
      </c>
      <c r="P228" s="18">
        <f>'[1]TCE - ANEXO II - Preencher'!X237</f>
        <v>3297.24</v>
      </c>
      <c r="S228" s="22">
        <v>50649</v>
      </c>
    </row>
    <row r="229" spans="1:19" x14ac:dyDescent="0.2">
      <c r="A229" s="8">
        <f>IFERROR(VLOOKUP(B229,'[1]DADOS (OCULTAR)'!$Q$3:$S$136,3,0),"")</f>
        <v>9767633001095</v>
      </c>
      <c r="B229" s="9" t="str">
        <f>'[1]TCE - ANEXO II - Preencher'!C238</f>
        <v>UPA PAULISTA - CG Nº 003/2022</v>
      </c>
      <c r="C229" s="10"/>
      <c r="D229" s="11" t="str">
        <f>'[1]TCE - ANEXO II - Preencher'!E238</f>
        <v>ULISSES DE ANDRADE BASTOS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30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4325.26</v>
      </c>
      <c r="P229" s="18">
        <f>'[1]TCE - ANEXO II - Preencher'!X238</f>
        <v>0</v>
      </c>
      <c r="S229" s="22">
        <v>50679</v>
      </c>
    </row>
    <row r="230" spans="1:19" x14ac:dyDescent="0.2">
      <c r="A230" s="8">
        <f>IFERROR(VLOOKUP(B230,'[1]DADOS (OCULTAR)'!$Q$3:$S$136,3,0),"")</f>
        <v>9767633001095</v>
      </c>
      <c r="B230" s="9" t="str">
        <f>'[1]TCE - ANEXO II - Preencher'!C239</f>
        <v>UPA PAULISTA - CG Nº 003/2022</v>
      </c>
      <c r="C230" s="10"/>
      <c r="D230" s="11" t="str">
        <f>'[1]TCE - ANEXO II - Preencher'!E239</f>
        <v>VANDREYBSON TEODORO DA SILVA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2028.2</v>
      </c>
      <c r="N230" s="16">
        <f>'[1]TCE - ANEXO II - Preencher'!S239</f>
        <v>50</v>
      </c>
      <c r="O230" s="17">
        <f>'[1]TCE - ANEXO II - Preencher'!W239</f>
        <v>953.19</v>
      </c>
      <c r="P230" s="18">
        <f>'[1]TCE - ANEXO II - Preencher'!X239</f>
        <v>2746.0099999999998</v>
      </c>
      <c r="S230" s="22">
        <v>50710</v>
      </c>
    </row>
    <row r="231" spans="1:19" x14ac:dyDescent="0.2">
      <c r="A231" s="8">
        <f>IFERROR(VLOOKUP(B231,'[1]DADOS (OCULTAR)'!$Q$3:$S$136,3,0),"")</f>
        <v>9767633001095</v>
      </c>
      <c r="B231" s="9" t="str">
        <f>'[1]TCE - ANEXO II - Preencher'!C240</f>
        <v>UPA PAULISTA - CG Nº 003/2022</v>
      </c>
      <c r="C231" s="10"/>
      <c r="D231" s="11" t="str">
        <f>'[1]TCE - ANEXO II - Preencher'!E240</f>
        <v>VANESSA SALVADOR DA SILVA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07/2026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2206.8200000000002</v>
      </c>
      <c r="N231" s="16">
        <f>'[1]TCE - ANEXO II - Preencher'!S240</f>
        <v>0</v>
      </c>
      <c r="O231" s="17">
        <f>'[1]TCE - ANEXO II - Preencher'!W240</f>
        <v>854.21</v>
      </c>
      <c r="P231" s="18">
        <f>'[1]TCE - ANEXO II - Preencher'!X240</f>
        <v>2973.61</v>
      </c>
      <c r="S231" s="22">
        <v>50740</v>
      </c>
    </row>
    <row r="232" spans="1:19" x14ac:dyDescent="0.2">
      <c r="A232" s="8">
        <f>IFERROR(VLOOKUP(B232,'[1]DADOS (OCULTAR)'!$Q$3:$S$136,3,0),"")</f>
        <v>9767633001095</v>
      </c>
      <c r="B232" s="9" t="str">
        <f>'[1]TCE - ANEXO II - Preencher'!C241</f>
        <v>UPA PAULISTA - CG Nº 003/2022</v>
      </c>
      <c r="C232" s="10"/>
      <c r="D232" s="11" t="str">
        <f>'[1]TCE - ANEXO II - Preencher'!E241</f>
        <v>VITORIA EMILLI DE SANTANA AVELINO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5211-30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1764.53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227.54</v>
      </c>
      <c r="N232" s="16">
        <f>'[1]TCE - ANEXO II - Preencher'!S241</f>
        <v>0</v>
      </c>
      <c r="O232" s="17">
        <f>'[1]TCE - ANEXO II - Preencher'!W241</f>
        <v>307.77</v>
      </c>
      <c r="P232" s="18">
        <f>'[1]TCE - ANEXO II - Preencher'!X241</f>
        <v>1684.3</v>
      </c>
      <c r="S232" s="22">
        <v>50771</v>
      </c>
    </row>
    <row r="233" spans="1:19" x14ac:dyDescent="0.2">
      <c r="A233" s="8">
        <f>IFERROR(VLOOKUP(B233,'[1]DADOS (OCULTAR)'!$Q$3:$S$136,3,0),"")</f>
        <v>9767633001095</v>
      </c>
      <c r="B233" s="9" t="str">
        <f>'[1]TCE - ANEXO II - Preencher'!C242</f>
        <v>UPA PAULISTA - CG Nº 003/2022</v>
      </c>
      <c r="C233" s="10"/>
      <c r="D233" s="11" t="str">
        <f>'[1]TCE - ANEXO II - Preencher'!E242</f>
        <v>VIVIAN EVELYN LIMA DE ASSIS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3132-20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2519.7399999999998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294.48</v>
      </c>
      <c r="N233" s="16">
        <f>'[1]TCE - ANEXO II - Preencher'!S242</f>
        <v>0</v>
      </c>
      <c r="O233" s="17">
        <f>'[1]TCE - ANEXO II - Preencher'!W242</f>
        <v>1186.26</v>
      </c>
      <c r="P233" s="18">
        <f>'[1]TCE - ANEXO II - Preencher'!X242</f>
        <v>1627.9599999999998</v>
      </c>
      <c r="S233" s="22">
        <v>50802</v>
      </c>
    </row>
    <row r="234" spans="1:19" x14ac:dyDescent="0.2">
      <c r="A234" s="8">
        <f>IFERROR(VLOOKUP(B234,'[1]DADOS (OCULTAR)'!$Q$3:$S$136,3,0),"")</f>
        <v>9767633001095</v>
      </c>
      <c r="B234" s="9" t="str">
        <f>'[1]TCE - ANEXO II - Preencher'!C243</f>
        <v>UPA PAULISTA - CG Nº 003/2022</v>
      </c>
      <c r="C234" s="10"/>
      <c r="D234" s="11" t="str">
        <f>'[1]TCE - ANEXO II - Preencher'!E243</f>
        <v>VIVIANE DE OLIVEIRA MIGUEL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07/2026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2190.2399999999998</v>
      </c>
      <c r="N234" s="16">
        <f>'[1]TCE - ANEXO II - Preencher'!S243</f>
        <v>100</v>
      </c>
      <c r="O234" s="17">
        <f>'[1]TCE - ANEXO II - Preencher'!W243</f>
        <v>538.52</v>
      </c>
      <c r="P234" s="18">
        <f>'[1]TCE - ANEXO II - Preencher'!X243</f>
        <v>3372.72</v>
      </c>
      <c r="S234" s="22">
        <v>50830</v>
      </c>
    </row>
    <row r="235" spans="1:19" x14ac:dyDescent="0.2">
      <c r="A235" s="8">
        <f>IFERROR(VLOOKUP(B235,'[1]DADOS (OCULTAR)'!$Q$3:$S$136,3,0),"")</f>
        <v>9767633001095</v>
      </c>
      <c r="B235" s="9" t="str">
        <f>'[1]TCE - ANEXO II - Preencher'!C244</f>
        <v>UPA PAULISTA - CG Nº 003/2022</v>
      </c>
      <c r="C235" s="10"/>
      <c r="D235" s="11" t="str">
        <f>'[1]TCE - ANEXO II - Preencher'!E244</f>
        <v>VIVIANE DUARTE DA SILVA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2271.8000000000002</v>
      </c>
      <c r="N235" s="16">
        <f>'[1]TCE - ANEXO II - Preencher'!S244</f>
        <v>100</v>
      </c>
      <c r="O235" s="17">
        <f>'[1]TCE - ANEXO II - Preencher'!W244</f>
        <v>481.19</v>
      </c>
      <c r="P235" s="18">
        <f>'[1]TCE - ANEXO II - Preencher'!X244</f>
        <v>3511.61</v>
      </c>
      <c r="S235" s="22">
        <v>50861</v>
      </c>
    </row>
    <row r="236" spans="1:19" x14ac:dyDescent="0.2">
      <c r="A236" s="8">
        <f>IFERROR(VLOOKUP(B236,'[1]DADOS (OCULTAR)'!$Q$3:$S$136,3,0),"")</f>
        <v>9767633001095</v>
      </c>
      <c r="B236" s="9" t="str">
        <f>'[1]TCE - ANEXO II - Preencher'!C245</f>
        <v>UPA PAULISTA - CG Nº 003/2022</v>
      </c>
      <c r="C236" s="10"/>
      <c r="D236" s="11" t="str">
        <f>'[1]TCE - ANEXO II - Preencher'!E245</f>
        <v>WALESKA ROSAS SANTOS SOUZA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4221-10</v>
      </c>
      <c r="G236" s="14" t="str">
        <f>'[1]TCE - ANEXO II - Preencher'!I245</f>
        <v>07/2026</v>
      </c>
      <c r="H236" s="13" t="str">
        <f>'[1]TCE - ANEXO II - Preencher'!J245</f>
        <v>2 - Diarista</v>
      </c>
      <c r="I236" s="13">
        <f>'[1]TCE - ANEXO II - Preencher'!K245</f>
        <v>20</v>
      </c>
      <c r="J236" s="15">
        <f>'[1]TCE - ANEXO II - Preencher'!L245</f>
        <v>0</v>
      </c>
      <c r="K236" s="15">
        <f>'[1]TCE - ANEXO II - Preencher'!P245</f>
        <v>1015.37</v>
      </c>
      <c r="L236" s="15">
        <f>'[1]TCE - ANEXO II - Preencher'!Q245</f>
        <v>0</v>
      </c>
      <c r="M236" s="15">
        <f>'[1]TCE - ANEXO II - Preencher'!R245</f>
        <v>16.21</v>
      </c>
      <c r="N236" s="16">
        <f>'[1]TCE - ANEXO II - Preencher'!S245</f>
        <v>0</v>
      </c>
      <c r="O236" s="17">
        <f>'[1]TCE - ANEXO II - Preencher'!W245</f>
        <v>1031.58</v>
      </c>
      <c r="P236" s="18">
        <f>'[1]TCE - ANEXO II - Preencher'!X245</f>
        <v>0</v>
      </c>
      <c r="S236" s="22">
        <v>50891</v>
      </c>
    </row>
    <row r="237" spans="1:19" x14ac:dyDescent="0.2">
      <c r="A237" s="8">
        <f>IFERROR(VLOOKUP(B237,'[1]DADOS (OCULTAR)'!$Q$3:$S$136,3,0),"")</f>
        <v>9767633001095</v>
      </c>
      <c r="B237" s="9" t="str">
        <f>'[1]TCE - ANEXO II - Preencher'!C246</f>
        <v>UPA PAULISTA - CG Nº 003/2022</v>
      </c>
      <c r="C237" s="10"/>
      <c r="D237" s="11" t="str">
        <f>'[1]TCE - ANEXO II - Preencher'!E246</f>
        <v>WELLINGTON DA SILVA VITORINO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7823-20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609.62</v>
      </c>
      <c r="N237" s="16">
        <f>'[1]TCE - ANEXO II - Preencher'!S246</f>
        <v>0</v>
      </c>
      <c r="O237" s="17">
        <f>'[1]TCE - ANEXO II - Preencher'!W246</f>
        <v>192.64</v>
      </c>
      <c r="P237" s="18">
        <f>'[1]TCE - ANEXO II - Preencher'!X246</f>
        <v>2037.98</v>
      </c>
      <c r="S237" s="22">
        <v>50922</v>
      </c>
    </row>
    <row r="238" spans="1:19" x14ac:dyDescent="0.2">
      <c r="A238" s="8">
        <f>IFERROR(VLOOKUP(B238,'[1]DADOS (OCULTAR)'!$Q$3:$S$136,3,0),"")</f>
        <v>9767633001095</v>
      </c>
      <c r="B238" s="9" t="str">
        <f>'[1]TCE - ANEXO II - Preencher'!C247</f>
        <v>UPA PAULISTA - CG Nº 003/2022</v>
      </c>
      <c r="C238" s="10"/>
      <c r="D238" s="11" t="str">
        <f>'[1]TCE - ANEXO II - Preencher'!E247</f>
        <v>WILKER BARBOSA DE MEDEIROS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7823-20</v>
      </c>
      <c r="G238" s="14" t="str">
        <f>'[1]TCE - ANEXO II - Preencher'!I247</f>
        <v>07/2026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0</v>
      </c>
      <c r="K238" s="15">
        <f>'[1]TCE - ANEXO II - Preencher'!P247</f>
        <v>2571.88</v>
      </c>
      <c r="L238" s="15">
        <f>'[1]TCE - ANEXO II - Preencher'!Q247</f>
        <v>0</v>
      </c>
      <c r="M238" s="15">
        <f>'[1]TCE - ANEXO II - Preencher'!R247</f>
        <v>16.21</v>
      </c>
      <c r="N238" s="16">
        <f>'[1]TCE - ANEXO II - Preencher'!S247</f>
        <v>0</v>
      </c>
      <c r="O238" s="17">
        <f>'[1]TCE - ANEXO II - Preencher'!W247</f>
        <v>2588.09</v>
      </c>
      <c r="P238" s="18">
        <f>'[1]TCE - ANEXO II - Preencher'!X247</f>
        <v>0</v>
      </c>
      <c r="S238" s="22">
        <v>50952</v>
      </c>
    </row>
    <row r="239" spans="1:19" x14ac:dyDescent="0.2">
      <c r="A239" s="8">
        <f>IFERROR(VLOOKUP(B239,'[1]DADOS (OCULTAR)'!$Q$3:$S$136,3,0),"")</f>
        <v>9767633001095</v>
      </c>
      <c r="B239" s="9" t="str">
        <f>'[1]TCE - ANEXO II - Preencher'!C248</f>
        <v>UPA PAULISTA - CG Nº 003/2022</v>
      </c>
      <c r="C239" s="10"/>
      <c r="D239" s="11" t="str">
        <f>'[1]TCE - ANEXO II - Preencher'!E248</f>
        <v>WILSON ANTONIO DO NASCIMENTO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4221-10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1667.19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573.55999999999995</v>
      </c>
      <c r="N239" s="16">
        <f>'[1]TCE - ANEXO II - Preencher'!S248</f>
        <v>0</v>
      </c>
      <c r="O239" s="17">
        <f>'[1]TCE - ANEXO II - Preencher'!W248</f>
        <v>892.65</v>
      </c>
      <c r="P239" s="18">
        <f>'[1]TCE - ANEXO II - Preencher'!X248</f>
        <v>1348.1</v>
      </c>
      <c r="S239" s="22">
        <v>50983</v>
      </c>
    </row>
    <row r="240" spans="1:19" x14ac:dyDescent="0.2">
      <c r="A240" s="8">
        <f>IFERROR(VLOOKUP(B240,'[1]DADOS (OCULTAR)'!$Q$3:$S$136,3,0),"")</f>
        <v>9767633001095</v>
      </c>
      <c r="B240" s="9" t="str">
        <f>'[1]TCE - ANEXO II - Preencher'!C249</f>
        <v>UPA PAULISTA - CG Nº 003/2022</v>
      </c>
      <c r="C240" s="10"/>
      <c r="D240" s="11" t="str">
        <f>'[1]TCE - ANEXO II - Preencher'!E249</f>
        <v xml:space="preserve">YASMINE FREIRE DE MELO E SILVA 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2237-10</v>
      </c>
      <c r="G240" s="14" t="str">
        <f>'[1]TCE - ANEXO II - Preencher'!I249</f>
        <v>07/2026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3561.72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324.2</v>
      </c>
      <c r="N240" s="16">
        <f>'[1]TCE - ANEXO II - Preencher'!S249</f>
        <v>0</v>
      </c>
      <c r="O240" s="17">
        <f>'[1]TCE - ANEXO II - Preencher'!W249</f>
        <v>354.89</v>
      </c>
      <c r="P240" s="18">
        <f>'[1]TCE - ANEXO II - Preencher'!X249</f>
        <v>3531.0299999999997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2026-08-21T11:31:19Z</dcterms:created>
  <dcterms:modified xsi:type="dcterms:W3CDTF">2026-08-21T11:33:05Z</dcterms:modified>
</cp:coreProperties>
</file>