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7.2026 JULHO\TCE\"/>
    </mc:Choice>
  </mc:AlternateContent>
  <xr:revisionPtr revIDLastSave="0" documentId="8_{99653BF9-1C9A-4BFE-82D5-A3498E8E44F1}" xr6:coauthVersionLast="47" xr6:coauthVersionMax="47" xr10:uidLastSave="{00000000-0000-0000-0000-000000000000}"/>
  <bookViews>
    <workbookView xWindow="-120" yWindow="-120" windowWidth="29040" windowHeight="15840" xr2:uid="{6EEB2EFF-A8D3-4A00-8837-7DF87FB6E28C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 s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 s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 s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 s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 s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 s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 s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 s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 s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J6028" i="1"/>
  <c r="I6028" i="1"/>
  <c r="H6028" i="1"/>
  <c r="G6028" i="1"/>
  <c r="F6028" i="1"/>
  <c r="K6028" i="1" s="1"/>
  <c r="E6028" i="1"/>
  <c r="D6028" i="1"/>
  <c r="C6028" i="1"/>
  <c r="B6028" i="1"/>
  <c r="A6028" i="1"/>
  <c r="L6027" i="1"/>
  <c r="J6027" i="1"/>
  <c r="I6027" i="1"/>
  <c r="H6027" i="1"/>
  <c r="G6027" i="1"/>
  <c r="F6027" i="1"/>
  <c r="K6027" i="1" s="1"/>
  <c r="E6027" i="1"/>
  <c r="D6027" i="1"/>
  <c r="C6027" i="1"/>
  <c r="B6027" i="1"/>
  <c r="A6027" i="1" s="1"/>
  <c r="L6026" i="1"/>
  <c r="J6026" i="1"/>
  <c r="I6026" i="1"/>
  <c r="H6026" i="1"/>
  <c r="G6026" i="1"/>
  <c r="F6026" i="1"/>
  <c r="K6026" i="1" s="1"/>
  <c r="E6026" i="1"/>
  <c r="D6026" i="1"/>
  <c r="C6026" i="1"/>
  <c r="B6026" i="1"/>
  <c r="A6026" i="1" s="1"/>
  <c r="L6025" i="1"/>
  <c r="J6025" i="1"/>
  <c r="I6025" i="1"/>
  <c r="H6025" i="1"/>
  <c r="G6025" i="1"/>
  <c r="F6025" i="1"/>
  <c r="K6025" i="1" s="1"/>
  <c r="E6025" i="1"/>
  <c r="D6025" i="1"/>
  <c r="C6025" i="1"/>
  <c r="B6025" i="1"/>
  <c r="A6025" i="1"/>
  <c r="L6024" i="1"/>
  <c r="J6024" i="1"/>
  <c r="I6024" i="1"/>
  <c r="H6024" i="1"/>
  <c r="G6024" i="1"/>
  <c r="F6024" i="1"/>
  <c r="K6024" i="1" s="1"/>
  <c r="E6024" i="1"/>
  <c r="D6024" i="1"/>
  <c r="C6024" i="1"/>
  <c r="B6024" i="1"/>
  <c r="A6024" i="1"/>
  <c r="L6023" i="1"/>
  <c r="J6023" i="1"/>
  <c r="I6023" i="1"/>
  <c r="H6023" i="1"/>
  <c r="G6023" i="1"/>
  <c r="F6023" i="1"/>
  <c r="K6023" i="1" s="1"/>
  <c r="E6023" i="1"/>
  <c r="D6023" i="1"/>
  <c r="C6023" i="1"/>
  <c r="B6023" i="1"/>
  <c r="A6023" i="1" s="1"/>
  <c r="L6022" i="1"/>
  <c r="J6022" i="1"/>
  <c r="I6022" i="1"/>
  <c r="H6022" i="1"/>
  <c r="G6022" i="1"/>
  <c r="F6022" i="1"/>
  <c r="K6022" i="1" s="1"/>
  <c r="E6022" i="1"/>
  <c r="D6022" i="1"/>
  <c r="C6022" i="1"/>
  <c r="B6022" i="1"/>
  <c r="A6022" i="1" s="1"/>
  <c r="L6021" i="1"/>
  <c r="J6021" i="1"/>
  <c r="I6021" i="1"/>
  <c r="H6021" i="1"/>
  <c r="G6021" i="1"/>
  <c r="F6021" i="1"/>
  <c r="K6021" i="1" s="1"/>
  <c r="E6021" i="1"/>
  <c r="D6021" i="1"/>
  <c r="C6021" i="1"/>
  <c r="B6021" i="1"/>
  <c r="A6021" i="1"/>
  <c r="L6020" i="1"/>
  <c r="J6020" i="1"/>
  <c r="I6020" i="1"/>
  <c r="H6020" i="1"/>
  <c r="G6020" i="1"/>
  <c r="F6020" i="1"/>
  <c r="K6020" i="1" s="1"/>
  <c r="E6020" i="1"/>
  <c r="D6020" i="1"/>
  <c r="C6020" i="1"/>
  <c r="B6020" i="1"/>
  <c r="A6020" i="1"/>
  <c r="L6019" i="1"/>
  <c r="J6019" i="1"/>
  <c r="I6019" i="1"/>
  <c r="H6019" i="1"/>
  <c r="G6019" i="1"/>
  <c r="F6019" i="1"/>
  <c r="K6019" i="1" s="1"/>
  <c r="E6019" i="1"/>
  <c r="D6019" i="1"/>
  <c r="C6019" i="1"/>
  <c r="B6019" i="1"/>
  <c r="A6019" i="1" s="1"/>
  <c r="L6018" i="1"/>
  <c r="J6018" i="1"/>
  <c r="I6018" i="1"/>
  <c r="H6018" i="1"/>
  <c r="G6018" i="1"/>
  <c r="F6018" i="1"/>
  <c r="K6018" i="1" s="1"/>
  <c r="E6018" i="1"/>
  <c r="D6018" i="1"/>
  <c r="C6018" i="1"/>
  <c r="B6018" i="1"/>
  <c r="A6018" i="1" s="1"/>
  <c r="L6017" i="1"/>
  <c r="J6017" i="1"/>
  <c r="I6017" i="1"/>
  <c r="H6017" i="1"/>
  <c r="G6017" i="1"/>
  <c r="F6017" i="1"/>
  <c r="K6017" i="1" s="1"/>
  <c r="E6017" i="1"/>
  <c r="D6017" i="1"/>
  <c r="C6017" i="1"/>
  <c r="B6017" i="1"/>
  <c r="A6017" i="1"/>
  <c r="L6016" i="1"/>
  <c r="J6016" i="1"/>
  <c r="I6016" i="1"/>
  <c r="H6016" i="1"/>
  <c r="G6016" i="1"/>
  <c r="F6016" i="1"/>
  <c r="K6016" i="1" s="1"/>
  <c r="E6016" i="1"/>
  <c r="D6016" i="1"/>
  <c r="C6016" i="1"/>
  <c r="B6016" i="1"/>
  <c r="A6016" i="1"/>
  <c r="L6015" i="1"/>
  <c r="J6015" i="1"/>
  <c r="I6015" i="1"/>
  <c r="H6015" i="1"/>
  <c r="G6015" i="1"/>
  <c r="F6015" i="1"/>
  <c r="K6015" i="1" s="1"/>
  <c r="E6015" i="1"/>
  <c r="D6015" i="1"/>
  <c r="C6015" i="1"/>
  <c r="B6015" i="1"/>
  <c r="A6015" i="1" s="1"/>
  <c r="L6014" i="1"/>
  <c r="J6014" i="1"/>
  <c r="I6014" i="1"/>
  <c r="H6014" i="1"/>
  <c r="G6014" i="1"/>
  <c r="F6014" i="1"/>
  <c r="K6014" i="1" s="1"/>
  <c r="E6014" i="1"/>
  <c r="D6014" i="1"/>
  <c r="C6014" i="1"/>
  <c r="B6014" i="1"/>
  <c r="A6014" i="1" s="1"/>
  <c r="L6013" i="1"/>
  <c r="J6013" i="1"/>
  <c r="I6013" i="1"/>
  <c r="H6013" i="1"/>
  <c r="G6013" i="1"/>
  <c r="F6013" i="1"/>
  <c r="K6013" i="1" s="1"/>
  <c r="E6013" i="1"/>
  <c r="D6013" i="1"/>
  <c r="C6013" i="1"/>
  <c r="B6013" i="1"/>
  <c r="A6013" i="1"/>
  <c r="L6012" i="1"/>
  <c r="J6012" i="1"/>
  <c r="I6012" i="1"/>
  <c r="H6012" i="1"/>
  <c r="G6012" i="1"/>
  <c r="F6012" i="1"/>
  <c r="K6012" i="1" s="1"/>
  <c r="E6012" i="1"/>
  <c r="D6012" i="1"/>
  <c r="C6012" i="1"/>
  <c r="B6012" i="1"/>
  <c r="A6012" i="1"/>
  <c r="L6011" i="1"/>
  <c r="J6011" i="1"/>
  <c r="I6011" i="1"/>
  <c r="H6011" i="1"/>
  <c r="G6011" i="1"/>
  <c r="F6011" i="1"/>
  <c r="K6011" i="1" s="1"/>
  <c r="E6011" i="1"/>
  <c r="D6011" i="1"/>
  <c r="C6011" i="1"/>
  <c r="B6011" i="1"/>
  <c r="A6011" i="1" s="1"/>
  <c r="L6010" i="1"/>
  <c r="J6010" i="1"/>
  <c r="I6010" i="1"/>
  <c r="H6010" i="1"/>
  <c r="G6010" i="1"/>
  <c r="F6010" i="1"/>
  <c r="K6010" i="1" s="1"/>
  <c r="E6010" i="1"/>
  <c r="D6010" i="1"/>
  <c r="C6010" i="1"/>
  <c r="B6010" i="1"/>
  <c r="A6010" i="1" s="1"/>
  <c r="L6009" i="1"/>
  <c r="J6009" i="1"/>
  <c r="I6009" i="1"/>
  <c r="H6009" i="1"/>
  <c r="G6009" i="1"/>
  <c r="F6009" i="1"/>
  <c r="K6009" i="1" s="1"/>
  <c r="E6009" i="1"/>
  <c r="D6009" i="1"/>
  <c r="C6009" i="1"/>
  <c r="B6009" i="1"/>
  <c r="A6009" i="1"/>
  <c r="L6008" i="1"/>
  <c r="J6008" i="1"/>
  <c r="I6008" i="1"/>
  <c r="H6008" i="1"/>
  <c r="G6008" i="1"/>
  <c r="F6008" i="1"/>
  <c r="K6008" i="1" s="1"/>
  <c r="E6008" i="1"/>
  <c r="D6008" i="1"/>
  <c r="C6008" i="1"/>
  <c r="B6008" i="1"/>
  <c r="A6008" i="1"/>
  <c r="L6007" i="1"/>
  <c r="J6007" i="1"/>
  <c r="I6007" i="1"/>
  <c r="H6007" i="1"/>
  <c r="G6007" i="1"/>
  <c r="F6007" i="1"/>
  <c r="K6007" i="1" s="1"/>
  <c r="E6007" i="1"/>
  <c r="D6007" i="1"/>
  <c r="C6007" i="1"/>
  <c r="B6007" i="1"/>
  <c r="A6007" i="1" s="1"/>
  <c r="L6006" i="1"/>
  <c r="J6006" i="1"/>
  <c r="I6006" i="1"/>
  <c r="H6006" i="1"/>
  <c r="G6006" i="1"/>
  <c r="F6006" i="1"/>
  <c r="K6006" i="1" s="1"/>
  <c r="E6006" i="1"/>
  <c r="D6006" i="1"/>
  <c r="C6006" i="1"/>
  <c r="B6006" i="1"/>
  <c r="A6006" i="1" s="1"/>
  <c r="L6005" i="1"/>
  <c r="J6005" i="1"/>
  <c r="I6005" i="1"/>
  <c r="H6005" i="1"/>
  <c r="G6005" i="1"/>
  <c r="F6005" i="1"/>
  <c r="K6005" i="1" s="1"/>
  <c r="E6005" i="1"/>
  <c r="D6005" i="1"/>
  <c r="C6005" i="1"/>
  <c r="B6005" i="1"/>
  <c r="A6005" i="1"/>
  <c r="L6004" i="1"/>
  <c r="J6004" i="1"/>
  <c r="I6004" i="1"/>
  <c r="H6004" i="1"/>
  <c r="G6004" i="1"/>
  <c r="F6004" i="1"/>
  <c r="K6004" i="1" s="1"/>
  <c r="E6004" i="1"/>
  <c r="D6004" i="1"/>
  <c r="C6004" i="1"/>
  <c r="B6004" i="1"/>
  <c r="A6004" i="1"/>
  <c r="L6003" i="1"/>
  <c r="J6003" i="1"/>
  <c r="I6003" i="1"/>
  <c r="H6003" i="1"/>
  <c r="G6003" i="1"/>
  <c r="F6003" i="1"/>
  <c r="K6003" i="1" s="1"/>
  <c r="E6003" i="1"/>
  <c r="D6003" i="1"/>
  <c r="C6003" i="1"/>
  <c r="B6003" i="1"/>
  <c r="A6003" i="1" s="1"/>
  <c r="L6002" i="1"/>
  <c r="J6002" i="1"/>
  <c r="I6002" i="1"/>
  <c r="H6002" i="1"/>
  <c r="G6002" i="1"/>
  <c r="F6002" i="1"/>
  <c r="K6002" i="1" s="1"/>
  <c r="E6002" i="1"/>
  <c r="D6002" i="1"/>
  <c r="C6002" i="1"/>
  <c r="B6002" i="1"/>
  <c r="A6002" i="1" s="1"/>
  <c r="L6001" i="1"/>
  <c r="J6001" i="1"/>
  <c r="I6001" i="1"/>
  <c r="H6001" i="1"/>
  <c r="G6001" i="1"/>
  <c r="F6001" i="1"/>
  <c r="K6001" i="1" s="1"/>
  <c r="E6001" i="1"/>
  <c r="D6001" i="1"/>
  <c r="C6001" i="1"/>
  <c r="B6001" i="1"/>
  <c r="A6001" i="1"/>
  <c r="L6000" i="1"/>
  <c r="J6000" i="1"/>
  <c r="I6000" i="1"/>
  <c r="H6000" i="1"/>
  <c r="G6000" i="1"/>
  <c r="F6000" i="1"/>
  <c r="K6000" i="1" s="1"/>
  <c r="E6000" i="1"/>
  <c r="D6000" i="1"/>
  <c r="C6000" i="1"/>
  <c r="B6000" i="1"/>
  <c r="A6000" i="1"/>
  <c r="L5999" i="1"/>
  <c r="J5999" i="1"/>
  <c r="I5999" i="1"/>
  <c r="H5999" i="1"/>
  <c r="G5999" i="1"/>
  <c r="F5999" i="1"/>
  <c r="K5999" i="1" s="1"/>
  <c r="E5999" i="1"/>
  <c r="D5999" i="1"/>
  <c r="C5999" i="1"/>
  <c r="B5999" i="1"/>
  <c r="A5999" i="1" s="1"/>
  <c r="L5998" i="1"/>
  <c r="J5998" i="1"/>
  <c r="I5998" i="1"/>
  <c r="H5998" i="1"/>
  <c r="G5998" i="1"/>
  <c r="F5998" i="1"/>
  <c r="K5998" i="1" s="1"/>
  <c r="E5998" i="1"/>
  <c r="D5998" i="1"/>
  <c r="C5998" i="1"/>
  <c r="B5998" i="1"/>
  <c r="A5998" i="1" s="1"/>
  <c r="L5997" i="1"/>
  <c r="J5997" i="1"/>
  <c r="I5997" i="1"/>
  <c r="H5997" i="1"/>
  <c r="G5997" i="1"/>
  <c r="F5997" i="1"/>
  <c r="K5997" i="1" s="1"/>
  <c r="E5997" i="1"/>
  <c r="D5997" i="1"/>
  <c r="C5997" i="1"/>
  <c r="B5997" i="1"/>
  <c r="A5997" i="1"/>
  <c r="L5996" i="1"/>
  <c r="J5996" i="1"/>
  <c r="I5996" i="1"/>
  <c r="H5996" i="1"/>
  <c r="G5996" i="1"/>
  <c r="F5996" i="1"/>
  <c r="K5996" i="1" s="1"/>
  <c r="E5996" i="1"/>
  <c r="D5996" i="1"/>
  <c r="C5996" i="1"/>
  <c r="B5996" i="1"/>
  <c r="A5996" i="1"/>
  <c r="L5995" i="1"/>
  <c r="J5995" i="1"/>
  <c r="I5995" i="1"/>
  <c r="H5995" i="1"/>
  <c r="G5995" i="1"/>
  <c r="F5995" i="1"/>
  <c r="K5995" i="1" s="1"/>
  <c r="E5995" i="1"/>
  <c r="D5995" i="1"/>
  <c r="C5995" i="1"/>
  <c r="B5995" i="1"/>
  <c r="A5995" i="1" s="1"/>
  <c r="L5994" i="1"/>
  <c r="J5994" i="1"/>
  <c r="I5994" i="1"/>
  <c r="H5994" i="1"/>
  <c r="G5994" i="1"/>
  <c r="F5994" i="1"/>
  <c r="K5994" i="1" s="1"/>
  <c r="E5994" i="1"/>
  <c r="D5994" i="1"/>
  <c r="C5994" i="1"/>
  <c r="B5994" i="1"/>
  <c r="A5994" i="1" s="1"/>
  <c r="L5993" i="1"/>
  <c r="J5993" i="1"/>
  <c r="I5993" i="1"/>
  <c r="H5993" i="1"/>
  <c r="G5993" i="1"/>
  <c r="F5993" i="1"/>
  <c r="K5993" i="1" s="1"/>
  <c r="E5993" i="1"/>
  <c r="D5993" i="1"/>
  <c r="C5993" i="1"/>
  <c r="B5993" i="1"/>
  <c r="A5993" i="1"/>
  <c r="L5992" i="1"/>
  <c r="J5992" i="1"/>
  <c r="I5992" i="1"/>
  <c r="H5992" i="1"/>
  <c r="G5992" i="1"/>
  <c r="F5992" i="1"/>
  <c r="K5992" i="1" s="1"/>
  <c r="E5992" i="1"/>
  <c r="D5992" i="1"/>
  <c r="C5992" i="1"/>
  <c r="B5992" i="1"/>
  <c r="A5992" i="1"/>
  <c r="L5991" i="1"/>
  <c r="J5991" i="1"/>
  <c r="I5991" i="1"/>
  <c r="H5991" i="1"/>
  <c r="G5991" i="1"/>
  <c r="F5991" i="1"/>
  <c r="K5991" i="1" s="1"/>
  <c r="E5991" i="1"/>
  <c r="D5991" i="1"/>
  <c r="C5991" i="1"/>
  <c r="B5991" i="1"/>
  <c r="A5991" i="1" s="1"/>
  <c r="L5990" i="1"/>
  <c r="J5990" i="1"/>
  <c r="I5990" i="1"/>
  <c r="H5990" i="1"/>
  <c r="G5990" i="1"/>
  <c r="F5990" i="1"/>
  <c r="K5990" i="1" s="1"/>
  <c r="E5990" i="1"/>
  <c r="D5990" i="1"/>
  <c r="C5990" i="1"/>
  <c r="B5990" i="1"/>
  <c r="A5990" i="1" s="1"/>
  <c r="L5989" i="1"/>
  <c r="J5989" i="1"/>
  <c r="I5989" i="1"/>
  <c r="H5989" i="1"/>
  <c r="G5989" i="1"/>
  <c r="F5989" i="1"/>
  <c r="K5989" i="1" s="1"/>
  <c r="E5989" i="1"/>
  <c r="D5989" i="1"/>
  <c r="C5989" i="1"/>
  <c r="B5989" i="1"/>
  <c r="A5989" i="1"/>
  <c r="L5988" i="1"/>
  <c r="J5988" i="1"/>
  <c r="I5988" i="1"/>
  <c r="H5988" i="1"/>
  <c r="G5988" i="1"/>
  <c r="F5988" i="1"/>
  <c r="K5988" i="1" s="1"/>
  <c r="E5988" i="1"/>
  <c r="D5988" i="1"/>
  <c r="C5988" i="1"/>
  <c r="B5988" i="1"/>
  <c r="A5988" i="1"/>
  <c r="L5987" i="1"/>
  <c r="J5987" i="1"/>
  <c r="I5987" i="1"/>
  <c r="H5987" i="1"/>
  <c r="G5987" i="1"/>
  <c r="F5987" i="1"/>
  <c r="K5987" i="1" s="1"/>
  <c r="E5987" i="1"/>
  <c r="D5987" i="1"/>
  <c r="C5987" i="1"/>
  <c r="B5987" i="1"/>
  <c r="A5987" i="1" s="1"/>
  <c r="L5986" i="1"/>
  <c r="J5986" i="1"/>
  <c r="I5986" i="1"/>
  <c r="H5986" i="1"/>
  <c r="G5986" i="1"/>
  <c r="F5986" i="1"/>
  <c r="K5986" i="1" s="1"/>
  <c r="E5986" i="1"/>
  <c r="D5986" i="1"/>
  <c r="C5986" i="1"/>
  <c r="B5986" i="1"/>
  <c r="A5986" i="1" s="1"/>
  <c r="L5985" i="1"/>
  <c r="J5985" i="1"/>
  <c r="I5985" i="1"/>
  <c r="H5985" i="1"/>
  <c r="G5985" i="1"/>
  <c r="F5985" i="1"/>
  <c r="K5985" i="1" s="1"/>
  <c r="E5985" i="1"/>
  <c r="D5985" i="1"/>
  <c r="C5985" i="1"/>
  <c r="B5985" i="1"/>
  <c r="A5985" i="1"/>
  <c r="L5984" i="1"/>
  <c r="J5984" i="1"/>
  <c r="I5984" i="1"/>
  <c r="H5984" i="1"/>
  <c r="G5984" i="1"/>
  <c r="F5984" i="1"/>
  <c r="K5984" i="1" s="1"/>
  <c r="E5984" i="1"/>
  <c r="D5984" i="1"/>
  <c r="C5984" i="1"/>
  <c r="B5984" i="1"/>
  <c r="A5984" i="1"/>
  <c r="L5983" i="1"/>
  <c r="J5983" i="1"/>
  <c r="I5983" i="1"/>
  <c r="H5983" i="1"/>
  <c r="G5983" i="1"/>
  <c r="F5983" i="1"/>
  <c r="K5983" i="1" s="1"/>
  <c r="E5983" i="1"/>
  <c r="D5983" i="1"/>
  <c r="C5983" i="1"/>
  <c r="B5983" i="1"/>
  <c r="A5983" i="1" s="1"/>
  <c r="L5982" i="1"/>
  <c r="J5982" i="1"/>
  <c r="I5982" i="1"/>
  <c r="H5982" i="1"/>
  <c r="G5982" i="1"/>
  <c r="F5982" i="1"/>
  <c r="K5982" i="1" s="1"/>
  <c r="E5982" i="1"/>
  <c r="D5982" i="1"/>
  <c r="C5982" i="1"/>
  <c r="B5982" i="1"/>
  <c r="A5982" i="1" s="1"/>
  <c r="L5981" i="1"/>
  <c r="J5981" i="1"/>
  <c r="I5981" i="1"/>
  <c r="H5981" i="1"/>
  <c r="G5981" i="1"/>
  <c r="F5981" i="1"/>
  <c r="K5981" i="1" s="1"/>
  <c r="E5981" i="1"/>
  <c r="D5981" i="1"/>
  <c r="C5981" i="1"/>
  <c r="B5981" i="1"/>
  <c r="A5981" i="1"/>
  <c r="L5980" i="1"/>
  <c r="J5980" i="1"/>
  <c r="I5980" i="1"/>
  <c r="H5980" i="1"/>
  <c r="G5980" i="1"/>
  <c r="F5980" i="1"/>
  <c r="K5980" i="1" s="1"/>
  <c r="E5980" i="1"/>
  <c r="D5980" i="1"/>
  <c r="C5980" i="1"/>
  <c r="B5980" i="1"/>
  <c r="A5980" i="1"/>
  <c r="L5979" i="1"/>
  <c r="J5979" i="1"/>
  <c r="I5979" i="1"/>
  <c r="H5979" i="1"/>
  <c r="G5979" i="1"/>
  <c r="F5979" i="1"/>
  <c r="K5979" i="1" s="1"/>
  <c r="E5979" i="1"/>
  <c r="D5979" i="1"/>
  <c r="C5979" i="1"/>
  <c r="B5979" i="1"/>
  <c r="A5979" i="1" s="1"/>
  <c r="L5978" i="1"/>
  <c r="J5978" i="1"/>
  <c r="I5978" i="1"/>
  <c r="H5978" i="1"/>
  <c r="G5978" i="1"/>
  <c r="F5978" i="1"/>
  <c r="K5978" i="1" s="1"/>
  <c r="E5978" i="1"/>
  <c r="D5978" i="1"/>
  <c r="C5978" i="1"/>
  <c r="B5978" i="1"/>
  <c r="A5978" i="1" s="1"/>
  <c r="L5977" i="1"/>
  <c r="J5977" i="1"/>
  <c r="I5977" i="1"/>
  <c r="H5977" i="1"/>
  <c r="G5977" i="1"/>
  <c r="F5977" i="1"/>
  <c r="K5977" i="1" s="1"/>
  <c r="E5977" i="1"/>
  <c r="D5977" i="1"/>
  <c r="C5977" i="1"/>
  <c r="B5977" i="1"/>
  <c r="A5977" i="1"/>
  <c r="L5976" i="1"/>
  <c r="J5976" i="1"/>
  <c r="I5976" i="1"/>
  <c r="H5976" i="1"/>
  <c r="G5976" i="1"/>
  <c r="F5976" i="1"/>
  <c r="K5976" i="1" s="1"/>
  <c r="E5976" i="1"/>
  <c r="D5976" i="1"/>
  <c r="C5976" i="1"/>
  <c r="B5976" i="1"/>
  <c r="A5976" i="1"/>
  <c r="L5975" i="1"/>
  <c r="J5975" i="1"/>
  <c r="I5975" i="1"/>
  <c r="H5975" i="1"/>
  <c r="G5975" i="1"/>
  <c r="F5975" i="1"/>
  <c r="K5975" i="1" s="1"/>
  <c r="E5975" i="1"/>
  <c r="D5975" i="1"/>
  <c r="C5975" i="1"/>
  <c r="B5975" i="1"/>
  <c r="A5975" i="1" s="1"/>
  <c r="L5974" i="1"/>
  <c r="J5974" i="1"/>
  <c r="I5974" i="1"/>
  <c r="H5974" i="1"/>
  <c r="G5974" i="1"/>
  <c r="F5974" i="1"/>
  <c r="K5974" i="1" s="1"/>
  <c r="E5974" i="1"/>
  <c r="D5974" i="1"/>
  <c r="C5974" i="1"/>
  <c r="B5974" i="1"/>
  <c r="A5974" i="1" s="1"/>
  <c r="L5973" i="1"/>
  <c r="J5973" i="1"/>
  <c r="I5973" i="1"/>
  <c r="H5973" i="1"/>
  <c r="G5973" i="1"/>
  <c r="F5973" i="1"/>
  <c r="K5973" i="1" s="1"/>
  <c r="E5973" i="1"/>
  <c r="D5973" i="1"/>
  <c r="C5973" i="1"/>
  <c r="B5973" i="1"/>
  <c r="A5973" i="1"/>
  <c r="L5972" i="1"/>
  <c r="J5972" i="1"/>
  <c r="I5972" i="1"/>
  <c r="H5972" i="1"/>
  <c r="G5972" i="1"/>
  <c r="F5972" i="1"/>
  <c r="K5972" i="1" s="1"/>
  <c r="E5972" i="1"/>
  <c r="D5972" i="1"/>
  <c r="C5972" i="1"/>
  <c r="B5972" i="1"/>
  <c r="A5972" i="1"/>
  <c r="L5971" i="1"/>
  <c r="J5971" i="1"/>
  <c r="I5971" i="1"/>
  <c r="H5971" i="1"/>
  <c r="G5971" i="1"/>
  <c r="F5971" i="1"/>
  <c r="K5971" i="1" s="1"/>
  <c r="E5971" i="1"/>
  <c r="D5971" i="1"/>
  <c r="C5971" i="1"/>
  <c r="B5971" i="1"/>
  <c r="A5971" i="1" s="1"/>
  <c r="L5970" i="1"/>
  <c r="J5970" i="1"/>
  <c r="I5970" i="1"/>
  <c r="H5970" i="1"/>
  <c r="G5970" i="1"/>
  <c r="F5970" i="1"/>
  <c r="K5970" i="1" s="1"/>
  <c r="E5970" i="1"/>
  <c r="D5970" i="1"/>
  <c r="C5970" i="1"/>
  <c r="B5970" i="1"/>
  <c r="A5970" i="1" s="1"/>
  <c r="L5969" i="1"/>
  <c r="J5969" i="1"/>
  <c r="I5969" i="1"/>
  <c r="H5969" i="1"/>
  <c r="G5969" i="1"/>
  <c r="F5969" i="1"/>
  <c r="K5969" i="1" s="1"/>
  <c r="E5969" i="1"/>
  <c r="D5969" i="1"/>
  <c r="C5969" i="1"/>
  <c r="B5969" i="1"/>
  <c r="A5969" i="1"/>
  <c r="L5968" i="1"/>
  <c r="J5968" i="1"/>
  <c r="I5968" i="1"/>
  <c r="H5968" i="1"/>
  <c r="G5968" i="1"/>
  <c r="F5968" i="1"/>
  <c r="K5968" i="1" s="1"/>
  <c r="E5968" i="1"/>
  <c r="D5968" i="1"/>
  <c r="C5968" i="1"/>
  <c r="B5968" i="1"/>
  <c r="A5968" i="1"/>
  <c r="L5967" i="1"/>
  <c r="J5967" i="1"/>
  <c r="I5967" i="1"/>
  <c r="H5967" i="1"/>
  <c r="G5967" i="1"/>
  <c r="F5967" i="1"/>
  <c r="K5967" i="1" s="1"/>
  <c r="E5967" i="1"/>
  <c r="D5967" i="1"/>
  <c r="C5967" i="1"/>
  <c r="B5967" i="1"/>
  <c r="A5967" i="1" s="1"/>
  <c r="L5966" i="1"/>
  <c r="J5966" i="1"/>
  <c r="I5966" i="1"/>
  <c r="H5966" i="1"/>
  <c r="G5966" i="1"/>
  <c r="F5966" i="1"/>
  <c r="K5966" i="1" s="1"/>
  <c r="E5966" i="1"/>
  <c r="D5966" i="1"/>
  <c r="C5966" i="1"/>
  <c r="B5966" i="1"/>
  <c r="A5966" i="1" s="1"/>
  <c r="L5965" i="1"/>
  <c r="J5965" i="1"/>
  <c r="I5965" i="1"/>
  <c r="H5965" i="1"/>
  <c r="G5965" i="1"/>
  <c r="F5965" i="1"/>
  <c r="K5965" i="1" s="1"/>
  <c r="E5965" i="1"/>
  <c r="D5965" i="1"/>
  <c r="C5965" i="1"/>
  <c r="B5965" i="1"/>
  <c r="A5965" i="1"/>
  <c r="L5964" i="1"/>
  <c r="J5964" i="1"/>
  <c r="I5964" i="1"/>
  <c r="H5964" i="1"/>
  <c r="G5964" i="1"/>
  <c r="F5964" i="1"/>
  <c r="K5964" i="1" s="1"/>
  <c r="E5964" i="1"/>
  <c r="D5964" i="1"/>
  <c r="C5964" i="1"/>
  <c r="B5964" i="1"/>
  <c r="A5964" i="1"/>
  <c r="L5963" i="1"/>
  <c r="J5963" i="1"/>
  <c r="I5963" i="1"/>
  <c r="H5963" i="1"/>
  <c r="G5963" i="1"/>
  <c r="F5963" i="1"/>
  <c r="K5963" i="1" s="1"/>
  <c r="E5963" i="1"/>
  <c r="D5963" i="1"/>
  <c r="C5963" i="1"/>
  <c r="B5963" i="1"/>
  <c r="A5963" i="1" s="1"/>
  <c r="L5962" i="1"/>
  <c r="J5962" i="1"/>
  <c r="I5962" i="1"/>
  <c r="H5962" i="1"/>
  <c r="G5962" i="1"/>
  <c r="F5962" i="1"/>
  <c r="K5962" i="1" s="1"/>
  <c r="E5962" i="1"/>
  <c r="D5962" i="1"/>
  <c r="C5962" i="1"/>
  <c r="B5962" i="1"/>
  <c r="A5962" i="1" s="1"/>
  <c r="L5961" i="1"/>
  <c r="J5961" i="1"/>
  <c r="I5961" i="1"/>
  <c r="H5961" i="1"/>
  <c r="G5961" i="1"/>
  <c r="F5961" i="1"/>
  <c r="K5961" i="1" s="1"/>
  <c r="E5961" i="1"/>
  <c r="D5961" i="1"/>
  <c r="C5961" i="1"/>
  <c r="B5961" i="1"/>
  <c r="A5961" i="1"/>
  <c r="L5960" i="1"/>
  <c r="J5960" i="1"/>
  <c r="I5960" i="1"/>
  <c r="H5960" i="1"/>
  <c r="G5960" i="1"/>
  <c r="F5960" i="1"/>
  <c r="K5960" i="1" s="1"/>
  <c r="E5960" i="1"/>
  <c r="D5960" i="1"/>
  <c r="C5960" i="1"/>
  <c r="B5960" i="1"/>
  <c r="A5960" i="1"/>
  <c r="L5959" i="1"/>
  <c r="J5959" i="1"/>
  <c r="I5959" i="1"/>
  <c r="H5959" i="1"/>
  <c r="G5959" i="1"/>
  <c r="F5959" i="1"/>
  <c r="K5959" i="1" s="1"/>
  <c r="E5959" i="1"/>
  <c r="D5959" i="1"/>
  <c r="C5959" i="1"/>
  <c r="B5959" i="1"/>
  <c r="A5959" i="1" s="1"/>
  <c r="L5958" i="1"/>
  <c r="J5958" i="1"/>
  <c r="I5958" i="1"/>
  <c r="H5958" i="1"/>
  <c r="G5958" i="1"/>
  <c r="F5958" i="1"/>
  <c r="K5958" i="1" s="1"/>
  <c r="E5958" i="1"/>
  <c r="D5958" i="1"/>
  <c r="C5958" i="1"/>
  <c r="B5958" i="1"/>
  <c r="A5958" i="1" s="1"/>
  <c r="L5957" i="1"/>
  <c r="J5957" i="1"/>
  <c r="I5957" i="1"/>
  <c r="H5957" i="1"/>
  <c r="G5957" i="1"/>
  <c r="F5957" i="1"/>
  <c r="K5957" i="1" s="1"/>
  <c r="E5957" i="1"/>
  <c r="D5957" i="1"/>
  <c r="C5957" i="1"/>
  <c r="B5957" i="1"/>
  <c r="A5957" i="1"/>
  <c r="L5956" i="1"/>
  <c r="J5956" i="1"/>
  <c r="I5956" i="1"/>
  <c r="H5956" i="1"/>
  <c r="G5956" i="1"/>
  <c r="F5956" i="1"/>
  <c r="K5956" i="1" s="1"/>
  <c r="E5956" i="1"/>
  <c r="D5956" i="1"/>
  <c r="C5956" i="1"/>
  <c r="B5956" i="1"/>
  <c r="A5956" i="1"/>
  <c r="L5955" i="1"/>
  <c r="J5955" i="1"/>
  <c r="I5955" i="1"/>
  <c r="H5955" i="1"/>
  <c r="G5955" i="1"/>
  <c r="F5955" i="1"/>
  <c r="K5955" i="1" s="1"/>
  <c r="E5955" i="1"/>
  <c r="D5955" i="1"/>
  <c r="C5955" i="1"/>
  <c r="B5955" i="1"/>
  <c r="A5955" i="1" s="1"/>
  <c r="L5954" i="1"/>
  <c r="J5954" i="1"/>
  <c r="I5954" i="1"/>
  <c r="H5954" i="1"/>
  <c r="G5954" i="1"/>
  <c r="F5954" i="1"/>
  <c r="K5954" i="1" s="1"/>
  <c r="E5954" i="1"/>
  <c r="D5954" i="1"/>
  <c r="C5954" i="1"/>
  <c r="B5954" i="1"/>
  <c r="A5954" i="1" s="1"/>
  <c r="L5953" i="1"/>
  <c r="J5953" i="1"/>
  <c r="I5953" i="1"/>
  <c r="H5953" i="1"/>
  <c r="G5953" i="1"/>
  <c r="F5953" i="1"/>
  <c r="K5953" i="1" s="1"/>
  <c r="E5953" i="1"/>
  <c r="D5953" i="1"/>
  <c r="C5953" i="1"/>
  <c r="B5953" i="1"/>
  <c r="A5953" i="1"/>
  <c r="L5952" i="1"/>
  <c r="J5952" i="1"/>
  <c r="I5952" i="1"/>
  <c r="H5952" i="1"/>
  <c r="G5952" i="1"/>
  <c r="F5952" i="1"/>
  <c r="K5952" i="1" s="1"/>
  <c r="E5952" i="1"/>
  <c r="D5952" i="1"/>
  <c r="C5952" i="1"/>
  <c r="B5952" i="1"/>
  <c r="A5952" i="1"/>
  <c r="L5951" i="1"/>
  <c r="J5951" i="1"/>
  <c r="I5951" i="1"/>
  <c r="H5951" i="1"/>
  <c r="G5951" i="1"/>
  <c r="F5951" i="1"/>
  <c r="K5951" i="1" s="1"/>
  <c r="E5951" i="1"/>
  <c r="D5951" i="1"/>
  <c r="C5951" i="1"/>
  <c r="B5951" i="1"/>
  <c r="A5951" i="1" s="1"/>
  <c r="L5950" i="1"/>
  <c r="J5950" i="1"/>
  <c r="I5950" i="1"/>
  <c r="H5950" i="1"/>
  <c r="G5950" i="1"/>
  <c r="F5950" i="1"/>
  <c r="K5950" i="1" s="1"/>
  <c r="E5950" i="1"/>
  <c r="D5950" i="1"/>
  <c r="C5950" i="1"/>
  <c r="B5950" i="1"/>
  <c r="A5950" i="1" s="1"/>
  <c r="L5949" i="1"/>
  <c r="J5949" i="1"/>
  <c r="I5949" i="1"/>
  <c r="H5949" i="1"/>
  <c r="G5949" i="1"/>
  <c r="F5949" i="1"/>
  <c r="K5949" i="1" s="1"/>
  <c r="E5949" i="1"/>
  <c r="D5949" i="1"/>
  <c r="C5949" i="1"/>
  <c r="B5949" i="1"/>
  <c r="A5949" i="1"/>
  <c r="L5948" i="1"/>
  <c r="J5948" i="1"/>
  <c r="I5948" i="1"/>
  <c r="H5948" i="1"/>
  <c r="G5948" i="1"/>
  <c r="F5948" i="1"/>
  <c r="K5948" i="1" s="1"/>
  <c r="E5948" i="1"/>
  <c r="D5948" i="1"/>
  <c r="C5948" i="1"/>
  <c r="B5948" i="1"/>
  <c r="A5948" i="1"/>
  <c r="L5947" i="1"/>
  <c r="J5947" i="1"/>
  <c r="I5947" i="1"/>
  <c r="H5947" i="1"/>
  <c r="G5947" i="1"/>
  <c r="F5947" i="1"/>
  <c r="K5947" i="1" s="1"/>
  <c r="E5947" i="1"/>
  <c r="D5947" i="1"/>
  <c r="C5947" i="1"/>
  <c r="B5947" i="1"/>
  <c r="A5947" i="1" s="1"/>
  <c r="L5946" i="1"/>
  <c r="J5946" i="1"/>
  <c r="I5946" i="1"/>
  <c r="H5946" i="1"/>
  <c r="G5946" i="1"/>
  <c r="F5946" i="1"/>
  <c r="K5946" i="1" s="1"/>
  <c r="E5946" i="1"/>
  <c r="D5946" i="1"/>
  <c r="C5946" i="1"/>
  <c r="B5946" i="1"/>
  <c r="A5946" i="1" s="1"/>
  <c r="L5945" i="1"/>
  <c r="J5945" i="1"/>
  <c r="I5945" i="1"/>
  <c r="H5945" i="1"/>
  <c r="G5945" i="1"/>
  <c r="F5945" i="1"/>
  <c r="K5945" i="1" s="1"/>
  <c r="E5945" i="1"/>
  <c r="D5945" i="1"/>
  <c r="C5945" i="1"/>
  <c r="B5945" i="1"/>
  <c r="A5945" i="1"/>
  <c r="L5944" i="1"/>
  <c r="J5944" i="1"/>
  <c r="I5944" i="1"/>
  <c r="H5944" i="1"/>
  <c r="G5944" i="1"/>
  <c r="F5944" i="1"/>
  <c r="K5944" i="1" s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J5745" i="1"/>
  <c r="I5745" i="1"/>
  <c r="H5745" i="1"/>
  <c r="G5745" i="1"/>
  <c r="F5745" i="1"/>
  <c r="K5745" i="1" s="1"/>
  <c r="E5745" i="1"/>
  <c r="D5745" i="1"/>
  <c r="C5745" i="1"/>
  <c r="B5745" i="1"/>
  <c r="A5745" i="1"/>
  <c r="L5744" i="1"/>
  <c r="J5744" i="1"/>
  <c r="I5744" i="1"/>
  <c r="H5744" i="1"/>
  <c r="G5744" i="1"/>
  <c r="F5744" i="1"/>
  <c r="K5744" i="1" s="1"/>
  <c r="E5744" i="1"/>
  <c r="D5744" i="1"/>
  <c r="C5744" i="1"/>
  <c r="B5744" i="1"/>
  <c r="A5744" i="1"/>
  <c r="L5743" i="1"/>
  <c r="J5743" i="1"/>
  <c r="I5743" i="1"/>
  <c r="H5743" i="1"/>
  <c r="G5743" i="1"/>
  <c r="F5743" i="1"/>
  <c r="K5743" i="1" s="1"/>
  <c r="E5743" i="1"/>
  <c r="D5743" i="1"/>
  <c r="C5743" i="1"/>
  <c r="B5743" i="1"/>
  <c r="A5743" i="1" s="1"/>
  <c r="L5742" i="1"/>
  <c r="J5742" i="1"/>
  <c r="I5742" i="1"/>
  <c r="H5742" i="1"/>
  <c r="G5742" i="1"/>
  <c r="F5742" i="1"/>
  <c r="K5742" i="1" s="1"/>
  <c r="E5742" i="1"/>
  <c r="D5742" i="1"/>
  <c r="C5742" i="1"/>
  <c r="B5742" i="1"/>
  <c r="A5742" i="1"/>
  <c r="L5741" i="1"/>
  <c r="J5741" i="1"/>
  <c r="I5741" i="1"/>
  <c r="H5741" i="1"/>
  <c r="G5741" i="1"/>
  <c r="F5741" i="1"/>
  <c r="K5741" i="1" s="1"/>
  <c r="E5741" i="1"/>
  <c r="D5741" i="1"/>
  <c r="C5741" i="1"/>
  <c r="B5741" i="1"/>
  <c r="A5741" i="1"/>
  <c r="L5740" i="1"/>
  <c r="J5740" i="1"/>
  <c r="I5740" i="1"/>
  <c r="H5740" i="1"/>
  <c r="G5740" i="1"/>
  <c r="F5740" i="1"/>
  <c r="K5740" i="1" s="1"/>
  <c r="E5740" i="1"/>
  <c r="D5740" i="1"/>
  <c r="C5740" i="1"/>
  <c r="B5740" i="1"/>
  <c r="A5740" i="1"/>
  <c r="L5739" i="1"/>
  <c r="J5739" i="1"/>
  <c r="I5739" i="1"/>
  <c r="H5739" i="1"/>
  <c r="G5739" i="1"/>
  <c r="F5739" i="1"/>
  <c r="K5739" i="1" s="1"/>
  <c r="E5739" i="1"/>
  <c r="D5739" i="1"/>
  <c r="C5739" i="1"/>
  <c r="B5739" i="1"/>
  <c r="A5739" i="1" s="1"/>
  <c r="L5738" i="1"/>
  <c r="J5738" i="1"/>
  <c r="I5738" i="1"/>
  <c r="H5738" i="1"/>
  <c r="G5738" i="1"/>
  <c r="F5738" i="1"/>
  <c r="K5738" i="1" s="1"/>
  <c r="E5738" i="1"/>
  <c r="D5738" i="1"/>
  <c r="C5738" i="1"/>
  <c r="B5738" i="1"/>
  <c r="A5738" i="1"/>
  <c r="L5737" i="1"/>
  <c r="J5737" i="1"/>
  <c r="I5737" i="1"/>
  <c r="H5737" i="1"/>
  <c r="G5737" i="1"/>
  <c r="F5737" i="1"/>
  <c r="K5737" i="1" s="1"/>
  <c r="E5737" i="1"/>
  <c r="D5737" i="1"/>
  <c r="C5737" i="1"/>
  <c r="B5737" i="1"/>
  <c r="A5737" i="1"/>
  <c r="L5736" i="1"/>
  <c r="J5736" i="1"/>
  <c r="I5736" i="1"/>
  <c r="H5736" i="1"/>
  <c r="G5736" i="1"/>
  <c r="F5736" i="1"/>
  <c r="K5736" i="1" s="1"/>
  <c r="E5736" i="1"/>
  <c r="D5736" i="1"/>
  <c r="C5736" i="1"/>
  <c r="B5736" i="1"/>
  <c r="A5736" i="1"/>
  <c r="L5735" i="1"/>
  <c r="J5735" i="1"/>
  <c r="I5735" i="1"/>
  <c r="H5735" i="1"/>
  <c r="G5735" i="1"/>
  <c r="F5735" i="1"/>
  <c r="K5735" i="1" s="1"/>
  <c r="E5735" i="1"/>
  <c r="D5735" i="1"/>
  <c r="C5735" i="1"/>
  <c r="B5735" i="1"/>
  <c r="A5735" i="1" s="1"/>
  <c r="L5734" i="1"/>
  <c r="J5734" i="1"/>
  <c r="I5734" i="1"/>
  <c r="H5734" i="1"/>
  <c r="G5734" i="1"/>
  <c r="F5734" i="1"/>
  <c r="K5734" i="1" s="1"/>
  <c r="E5734" i="1"/>
  <c r="D5734" i="1"/>
  <c r="C5734" i="1"/>
  <c r="B5734" i="1"/>
  <c r="A5734" i="1" s="1"/>
  <c r="L5733" i="1"/>
  <c r="J5733" i="1"/>
  <c r="I5733" i="1"/>
  <c r="H5733" i="1"/>
  <c r="G5733" i="1"/>
  <c r="F5733" i="1"/>
  <c r="K5733" i="1" s="1"/>
  <c r="E5733" i="1"/>
  <c r="D5733" i="1"/>
  <c r="C5733" i="1"/>
  <c r="B5733" i="1"/>
  <c r="A5733" i="1"/>
  <c r="L5732" i="1"/>
  <c r="J5732" i="1"/>
  <c r="I5732" i="1"/>
  <c r="H5732" i="1"/>
  <c r="G5732" i="1"/>
  <c r="F5732" i="1"/>
  <c r="K5732" i="1" s="1"/>
  <c r="E5732" i="1"/>
  <c r="D5732" i="1"/>
  <c r="C5732" i="1"/>
  <c r="B5732" i="1"/>
  <c r="A5732" i="1"/>
  <c r="L5731" i="1"/>
  <c r="J5731" i="1"/>
  <c r="I5731" i="1"/>
  <c r="H5731" i="1"/>
  <c r="G5731" i="1"/>
  <c r="F5731" i="1"/>
  <c r="K5731" i="1" s="1"/>
  <c r="E5731" i="1"/>
  <c r="D5731" i="1"/>
  <c r="C5731" i="1"/>
  <c r="B5731" i="1"/>
  <c r="A5731" i="1" s="1"/>
  <c r="L5730" i="1"/>
  <c r="J5730" i="1"/>
  <c r="I5730" i="1"/>
  <c r="H5730" i="1"/>
  <c r="G5730" i="1"/>
  <c r="F5730" i="1"/>
  <c r="K5730" i="1" s="1"/>
  <c r="E5730" i="1"/>
  <c r="D5730" i="1"/>
  <c r="C5730" i="1"/>
  <c r="B5730" i="1"/>
  <c r="A5730" i="1" s="1"/>
  <c r="L5729" i="1"/>
  <c r="J5729" i="1"/>
  <c r="I5729" i="1"/>
  <c r="H5729" i="1"/>
  <c r="G5729" i="1"/>
  <c r="F5729" i="1"/>
  <c r="K5729" i="1" s="1"/>
  <c r="E5729" i="1"/>
  <c r="D5729" i="1"/>
  <c r="C5729" i="1"/>
  <c r="B5729" i="1"/>
  <c r="A5729" i="1"/>
  <c r="L5728" i="1"/>
  <c r="J5728" i="1"/>
  <c r="I5728" i="1"/>
  <c r="H5728" i="1"/>
  <c r="G5728" i="1"/>
  <c r="F5728" i="1"/>
  <c r="K5728" i="1" s="1"/>
  <c r="E5728" i="1"/>
  <c r="D5728" i="1"/>
  <c r="C5728" i="1"/>
  <c r="B5728" i="1"/>
  <c r="A5728" i="1"/>
  <c r="L5727" i="1"/>
  <c r="J5727" i="1"/>
  <c r="I5727" i="1"/>
  <c r="H5727" i="1"/>
  <c r="G5727" i="1"/>
  <c r="F5727" i="1"/>
  <c r="K5727" i="1" s="1"/>
  <c r="E5727" i="1"/>
  <c r="D5727" i="1"/>
  <c r="C5727" i="1"/>
  <c r="B5727" i="1"/>
  <c r="A5727" i="1" s="1"/>
  <c r="L5726" i="1"/>
  <c r="J5726" i="1"/>
  <c r="I5726" i="1"/>
  <c r="H5726" i="1"/>
  <c r="G5726" i="1"/>
  <c r="F5726" i="1"/>
  <c r="K5726" i="1" s="1"/>
  <c r="E5726" i="1"/>
  <c r="D5726" i="1"/>
  <c r="C5726" i="1"/>
  <c r="B5726" i="1"/>
  <c r="A5726" i="1"/>
  <c r="L5725" i="1"/>
  <c r="J5725" i="1"/>
  <c r="I5725" i="1"/>
  <c r="H5725" i="1"/>
  <c r="G5725" i="1"/>
  <c r="F5725" i="1"/>
  <c r="K5725" i="1" s="1"/>
  <c r="E5725" i="1"/>
  <c r="D5725" i="1"/>
  <c r="C5725" i="1"/>
  <c r="B5725" i="1"/>
  <c r="A5725" i="1"/>
  <c r="L5724" i="1"/>
  <c r="J5724" i="1"/>
  <c r="I5724" i="1"/>
  <c r="H5724" i="1"/>
  <c r="G5724" i="1"/>
  <c r="F5724" i="1"/>
  <c r="K5724" i="1" s="1"/>
  <c r="E5724" i="1"/>
  <c r="D5724" i="1"/>
  <c r="C5724" i="1"/>
  <c r="B5724" i="1"/>
  <c r="A5724" i="1"/>
  <c r="L5723" i="1"/>
  <c r="J5723" i="1"/>
  <c r="I5723" i="1"/>
  <c r="H5723" i="1"/>
  <c r="G5723" i="1"/>
  <c r="F5723" i="1"/>
  <c r="K5723" i="1" s="1"/>
  <c r="E5723" i="1"/>
  <c r="D5723" i="1"/>
  <c r="C5723" i="1"/>
  <c r="B5723" i="1"/>
  <c r="A5723" i="1" s="1"/>
  <c r="L5722" i="1"/>
  <c r="J5722" i="1"/>
  <c r="I5722" i="1"/>
  <c r="H5722" i="1"/>
  <c r="G5722" i="1"/>
  <c r="F5722" i="1"/>
  <c r="K5722" i="1" s="1"/>
  <c r="E5722" i="1"/>
  <c r="D5722" i="1"/>
  <c r="C5722" i="1"/>
  <c r="B5722" i="1"/>
  <c r="A5722" i="1"/>
  <c r="L5721" i="1"/>
  <c r="J5721" i="1"/>
  <c r="I5721" i="1"/>
  <c r="H5721" i="1"/>
  <c r="G5721" i="1"/>
  <c r="F5721" i="1"/>
  <c r="K5721" i="1" s="1"/>
  <c r="E5721" i="1"/>
  <c r="D5721" i="1"/>
  <c r="C5721" i="1"/>
  <c r="B5721" i="1"/>
  <c r="A5721" i="1"/>
  <c r="L5720" i="1"/>
  <c r="J5720" i="1"/>
  <c r="I5720" i="1"/>
  <c r="H5720" i="1"/>
  <c r="G5720" i="1"/>
  <c r="F5720" i="1"/>
  <c r="K5720" i="1" s="1"/>
  <c r="E5720" i="1"/>
  <c r="D5720" i="1"/>
  <c r="C5720" i="1"/>
  <c r="B5720" i="1"/>
  <c r="A5720" i="1"/>
  <c r="L5719" i="1"/>
  <c r="J5719" i="1"/>
  <c r="I5719" i="1"/>
  <c r="H5719" i="1"/>
  <c r="G5719" i="1"/>
  <c r="F5719" i="1"/>
  <c r="K5719" i="1" s="1"/>
  <c r="E5719" i="1"/>
  <c r="D5719" i="1"/>
  <c r="C5719" i="1"/>
  <c r="B5719" i="1"/>
  <c r="A5719" i="1" s="1"/>
  <c r="L5718" i="1"/>
  <c r="J5718" i="1"/>
  <c r="I5718" i="1"/>
  <c r="H5718" i="1"/>
  <c r="G5718" i="1"/>
  <c r="F5718" i="1"/>
  <c r="K5718" i="1" s="1"/>
  <c r="E5718" i="1"/>
  <c r="D5718" i="1"/>
  <c r="C5718" i="1"/>
  <c r="B5718" i="1"/>
  <c r="A5718" i="1" s="1"/>
  <c r="L5717" i="1"/>
  <c r="J5717" i="1"/>
  <c r="I5717" i="1"/>
  <c r="H5717" i="1"/>
  <c r="G5717" i="1"/>
  <c r="F5717" i="1"/>
  <c r="K5717" i="1" s="1"/>
  <c r="E5717" i="1"/>
  <c r="D5717" i="1"/>
  <c r="C5717" i="1"/>
  <c r="B5717" i="1"/>
  <c r="A5717" i="1"/>
  <c r="L5716" i="1"/>
  <c r="J5716" i="1"/>
  <c r="I5716" i="1"/>
  <c r="H5716" i="1"/>
  <c r="G5716" i="1"/>
  <c r="F5716" i="1"/>
  <c r="K5716" i="1" s="1"/>
  <c r="E5716" i="1"/>
  <c r="D5716" i="1"/>
  <c r="C5716" i="1"/>
  <c r="B5716" i="1"/>
  <c r="A5716" i="1"/>
  <c r="L5715" i="1"/>
  <c r="J5715" i="1"/>
  <c r="I5715" i="1"/>
  <c r="H5715" i="1"/>
  <c r="G5715" i="1"/>
  <c r="F5715" i="1"/>
  <c r="K5715" i="1" s="1"/>
  <c r="E5715" i="1"/>
  <c r="D5715" i="1"/>
  <c r="C5715" i="1"/>
  <c r="B5715" i="1"/>
  <c r="A5715" i="1" s="1"/>
  <c r="L5714" i="1"/>
  <c r="J5714" i="1"/>
  <c r="I5714" i="1"/>
  <c r="H5714" i="1"/>
  <c r="G5714" i="1"/>
  <c r="F5714" i="1"/>
  <c r="K5714" i="1" s="1"/>
  <c r="E5714" i="1"/>
  <c r="D5714" i="1"/>
  <c r="C5714" i="1"/>
  <c r="B5714" i="1"/>
  <c r="A5714" i="1" s="1"/>
  <c r="L5713" i="1"/>
  <c r="J5713" i="1"/>
  <c r="I5713" i="1"/>
  <c r="H5713" i="1"/>
  <c r="G5713" i="1"/>
  <c r="F5713" i="1"/>
  <c r="K5713" i="1" s="1"/>
  <c r="E5713" i="1"/>
  <c r="D5713" i="1"/>
  <c r="C5713" i="1"/>
  <c r="B5713" i="1"/>
  <c r="A5713" i="1"/>
  <c r="L5712" i="1"/>
  <c r="J5712" i="1"/>
  <c r="I5712" i="1"/>
  <c r="H5712" i="1"/>
  <c r="G5712" i="1"/>
  <c r="F5712" i="1"/>
  <c r="K5712" i="1" s="1"/>
  <c r="E5712" i="1"/>
  <c r="D5712" i="1"/>
  <c r="C5712" i="1"/>
  <c r="B5712" i="1"/>
  <c r="A5712" i="1"/>
  <c r="L5711" i="1"/>
  <c r="J5711" i="1"/>
  <c r="I5711" i="1"/>
  <c r="H5711" i="1"/>
  <c r="G5711" i="1"/>
  <c r="F5711" i="1"/>
  <c r="K5711" i="1" s="1"/>
  <c r="E5711" i="1"/>
  <c r="D5711" i="1"/>
  <c r="C5711" i="1"/>
  <c r="B5711" i="1"/>
  <c r="A5711" i="1" s="1"/>
  <c r="L5710" i="1"/>
  <c r="J5710" i="1"/>
  <c r="I5710" i="1"/>
  <c r="H5710" i="1"/>
  <c r="G5710" i="1"/>
  <c r="F5710" i="1"/>
  <c r="K5710" i="1" s="1"/>
  <c r="E5710" i="1"/>
  <c r="D5710" i="1"/>
  <c r="C5710" i="1"/>
  <c r="B5710" i="1"/>
  <c r="A5710" i="1"/>
  <c r="L5709" i="1"/>
  <c r="J5709" i="1"/>
  <c r="I5709" i="1"/>
  <c r="H5709" i="1"/>
  <c r="G5709" i="1"/>
  <c r="F5709" i="1"/>
  <c r="K5709" i="1" s="1"/>
  <c r="E5709" i="1"/>
  <c r="D5709" i="1"/>
  <c r="C5709" i="1"/>
  <c r="B5709" i="1"/>
  <c r="A5709" i="1"/>
  <c r="L5708" i="1"/>
  <c r="J5708" i="1"/>
  <c r="I5708" i="1"/>
  <c r="H5708" i="1"/>
  <c r="G5708" i="1"/>
  <c r="F5708" i="1"/>
  <c r="K5708" i="1" s="1"/>
  <c r="E5708" i="1"/>
  <c r="D5708" i="1"/>
  <c r="C5708" i="1"/>
  <c r="B5708" i="1"/>
  <c r="A5708" i="1"/>
  <c r="L5707" i="1"/>
  <c r="J5707" i="1"/>
  <c r="I5707" i="1"/>
  <c r="H5707" i="1"/>
  <c r="G5707" i="1"/>
  <c r="F5707" i="1"/>
  <c r="K5707" i="1" s="1"/>
  <c r="E5707" i="1"/>
  <c r="D5707" i="1"/>
  <c r="C5707" i="1"/>
  <c r="B5707" i="1"/>
  <c r="A5707" i="1" s="1"/>
  <c r="L5706" i="1"/>
  <c r="J5706" i="1"/>
  <c r="I5706" i="1"/>
  <c r="H5706" i="1"/>
  <c r="G5706" i="1"/>
  <c r="F5706" i="1"/>
  <c r="K5706" i="1" s="1"/>
  <c r="E5706" i="1"/>
  <c r="D5706" i="1"/>
  <c r="C5706" i="1"/>
  <c r="B5706" i="1"/>
  <c r="A5706" i="1"/>
  <c r="L5705" i="1"/>
  <c r="J5705" i="1"/>
  <c r="I5705" i="1"/>
  <c r="H5705" i="1"/>
  <c r="G5705" i="1"/>
  <c r="F5705" i="1"/>
  <c r="K5705" i="1" s="1"/>
  <c r="E5705" i="1"/>
  <c r="D5705" i="1"/>
  <c r="C5705" i="1"/>
  <c r="B5705" i="1"/>
  <c r="A5705" i="1"/>
  <c r="L5704" i="1"/>
  <c r="J5704" i="1"/>
  <c r="I5704" i="1"/>
  <c r="H5704" i="1"/>
  <c r="G5704" i="1"/>
  <c r="F5704" i="1"/>
  <c r="K5704" i="1" s="1"/>
  <c r="E5704" i="1"/>
  <c r="D5704" i="1"/>
  <c r="C5704" i="1"/>
  <c r="B5704" i="1"/>
  <c r="A5704" i="1"/>
  <c r="L5703" i="1"/>
  <c r="J5703" i="1"/>
  <c r="I5703" i="1"/>
  <c r="H5703" i="1"/>
  <c r="G5703" i="1"/>
  <c r="F5703" i="1"/>
  <c r="K5703" i="1" s="1"/>
  <c r="E5703" i="1"/>
  <c r="D5703" i="1"/>
  <c r="C5703" i="1"/>
  <c r="B5703" i="1"/>
  <c r="A5703" i="1" s="1"/>
  <c r="L5702" i="1"/>
  <c r="J5702" i="1"/>
  <c r="I5702" i="1"/>
  <c r="H5702" i="1"/>
  <c r="G5702" i="1"/>
  <c r="F5702" i="1"/>
  <c r="K5702" i="1" s="1"/>
  <c r="E5702" i="1"/>
  <c r="D5702" i="1"/>
  <c r="C5702" i="1"/>
  <c r="B5702" i="1"/>
  <c r="A5702" i="1" s="1"/>
  <c r="L5701" i="1"/>
  <c r="J5701" i="1"/>
  <c r="I5701" i="1"/>
  <c r="H5701" i="1"/>
  <c r="G5701" i="1"/>
  <c r="F5701" i="1"/>
  <c r="K5701" i="1" s="1"/>
  <c r="E5701" i="1"/>
  <c r="D5701" i="1"/>
  <c r="C5701" i="1"/>
  <c r="B5701" i="1"/>
  <c r="A5701" i="1"/>
  <c r="L5700" i="1"/>
  <c r="J5700" i="1"/>
  <c r="I5700" i="1"/>
  <c r="H5700" i="1"/>
  <c r="G5700" i="1"/>
  <c r="F5700" i="1"/>
  <c r="K5700" i="1" s="1"/>
  <c r="E5700" i="1"/>
  <c r="D5700" i="1"/>
  <c r="C5700" i="1"/>
  <c r="B5700" i="1"/>
  <c r="A5700" i="1"/>
  <c r="L5699" i="1"/>
  <c r="J5699" i="1"/>
  <c r="I5699" i="1"/>
  <c r="H5699" i="1"/>
  <c r="G5699" i="1"/>
  <c r="F5699" i="1"/>
  <c r="K5699" i="1" s="1"/>
  <c r="E5699" i="1"/>
  <c r="D5699" i="1"/>
  <c r="C5699" i="1"/>
  <c r="B5699" i="1"/>
  <c r="A5699" i="1" s="1"/>
  <c r="L5698" i="1"/>
  <c r="J5698" i="1"/>
  <c r="I5698" i="1"/>
  <c r="H5698" i="1"/>
  <c r="G5698" i="1"/>
  <c r="F5698" i="1"/>
  <c r="K5698" i="1" s="1"/>
  <c r="E5698" i="1"/>
  <c r="D5698" i="1"/>
  <c r="C5698" i="1"/>
  <c r="B5698" i="1"/>
  <c r="A5698" i="1" s="1"/>
  <c r="L5697" i="1"/>
  <c r="J5697" i="1"/>
  <c r="I5697" i="1"/>
  <c r="H5697" i="1"/>
  <c r="G5697" i="1"/>
  <c r="F5697" i="1"/>
  <c r="K5697" i="1" s="1"/>
  <c r="E5697" i="1"/>
  <c r="D5697" i="1"/>
  <c r="C5697" i="1"/>
  <c r="B5697" i="1"/>
  <c r="A5697" i="1"/>
  <c r="L5696" i="1"/>
  <c r="J5696" i="1"/>
  <c r="I5696" i="1"/>
  <c r="H5696" i="1"/>
  <c r="G5696" i="1"/>
  <c r="F5696" i="1"/>
  <c r="K5696" i="1" s="1"/>
  <c r="E5696" i="1"/>
  <c r="D5696" i="1"/>
  <c r="C5696" i="1"/>
  <c r="B5696" i="1"/>
  <c r="A5696" i="1"/>
  <c r="L5695" i="1"/>
  <c r="J5695" i="1"/>
  <c r="I5695" i="1"/>
  <c r="H5695" i="1"/>
  <c r="G5695" i="1"/>
  <c r="F5695" i="1"/>
  <c r="K5695" i="1" s="1"/>
  <c r="E5695" i="1"/>
  <c r="D5695" i="1"/>
  <c r="C5695" i="1"/>
  <c r="B5695" i="1"/>
  <c r="A5695" i="1" s="1"/>
  <c r="L5694" i="1"/>
  <c r="J5694" i="1"/>
  <c r="I5694" i="1"/>
  <c r="H5694" i="1"/>
  <c r="G5694" i="1"/>
  <c r="F5694" i="1"/>
  <c r="K5694" i="1" s="1"/>
  <c r="E5694" i="1"/>
  <c r="D5694" i="1"/>
  <c r="C5694" i="1"/>
  <c r="B5694" i="1"/>
  <c r="A5694" i="1"/>
  <c r="L5693" i="1"/>
  <c r="J5693" i="1"/>
  <c r="I5693" i="1"/>
  <c r="H5693" i="1"/>
  <c r="G5693" i="1"/>
  <c r="F5693" i="1"/>
  <c r="K5693" i="1" s="1"/>
  <c r="E5693" i="1"/>
  <c r="D5693" i="1"/>
  <c r="C5693" i="1"/>
  <c r="B5693" i="1"/>
  <c r="A5693" i="1"/>
  <c r="L5692" i="1"/>
  <c r="J5692" i="1"/>
  <c r="I5692" i="1"/>
  <c r="H5692" i="1"/>
  <c r="G5692" i="1"/>
  <c r="F5692" i="1"/>
  <c r="K5692" i="1" s="1"/>
  <c r="E5692" i="1"/>
  <c r="D5692" i="1"/>
  <c r="C5692" i="1"/>
  <c r="B5692" i="1"/>
  <c r="A5692" i="1"/>
  <c r="L5691" i="1"/>
  <c r="J5691" i="1"/>
  <c r="I5691" i="1"/>
  <c r="H5691" i="1"/>
  <c r="G5691" i="1"/>
  <c r="F5691" i="1"/>
  <c r="K5691" i="1" s="1"/>
  <c r="E5691" i="1"/>
  <c r="D5691" i="1"/>
  <c r="C5691" i="1"/>
  <c r="B5691" i="1"/>
  <c r="A5691" i="1" s="1"/>
  <c r="L5690" i="1"/>
  <c r="J5690" i="1"/>
  <c r="I5690" i="1"/>
  <c r="H5690" i="1"/>
  <c r="G5690" i="1"/>
  <c r="F5690" i="1"/>
  <c r="K5690" i="1" s="1"/>
  <c r="E5690" i="1"/>
  <c r="D5690" i="1"/>
  <c r="C5690" i="1"/>
  <c r="B5690" i="1"/>
  <c r="A5690" i="1"/>
  <c r="L5689" i="1"/>
  <c r="J5689" i="1"/>
  <c r="I5689" i="1"/>
  <c r="H5689" i="1"/>
  <c r="G5689" i="1"/>
  <c r="F5689" i="1"/>
  <c r="K5689" i="1" s="1"/>
  <c r="E5689" i="1"/>
  <c r="D5689" i="1"/>
  <c r="C5689" i="1"/>
  <c r="B5689" i="1"/>
  <c r="A5689" i="1"/>
  <c r="L5688" i="1"/>
  <c r="J5688" i="1"/>
  <c r="I5688" i="1"/>
  <c r="H5688" i="1"/>
  <c r="G5688" i="1"/>
  <c r="F5688" i="1"/>
  <c r="K5688" i="1" s="1"/>
  <c r="E5688" i="1"/>
  <c r="D5688" i="1"/>
  <c r="C5688" i="1"/>
  <c r="B5688" i="1"/>
  <c r="A5688" i="1"/>
  <c r="L5687" i="1"/>
  <c r="J5687" i="1"/>
  <c r="I5687" i="1"/>
  <c r="H5687" i="1"/>
  <c r="G5687" i="1"/>
  <c r="F5687" i="1"/>
  <c r="K5687" i="1" s="1"/>
  <c r="E5687" i="1"/>
  <c r="D5687" i="1"/>
  <c r="C5687" i="1"/>
  <c r="B5687" i="1"/>
  <c r="A5687" i="1" s="1"/>
  <c r="L5686" i="1"/>
  <c r="J5686" i="1"/>
  <c r="I5686" i="1"/>
  <c r="H5686" i="1"/>
  <c r="G5686" i="1"/>
  <c r="F5686" i="1"/>
  <c r="K5686" i="1" s="1"/>
  <c r="E5686" i="1"/>
  <c r="D5686" i="1"/>
  <c r="C5686" i="1"/>
  <c r="B5686" i="1"/>
  <c r="A5686" i="1" s="1"/>
  <c r="L5685" i="1"/>
  <c r="J5685" i="1"/>
  <c r="I5685" i="1"/>
  <c r="H5685" i="1"/>
  <c r="G5685" i="1"/>
  <c r="F5685" i="1"/>
  <c r="K5685" i="1" s="1"/>
  <c r="E5685" i="1"/>
  <c r="D5685" i="1"/>
  <c r="C5685" i="1"/>
  <c r="B5685" i="1"/>
  <c r="A5685" i="1"/>
  <c r="L5684" i="1"/>
  <c r="J5684" i="1"/>
  <c r="I5684" i="1"/>
  <c r="H5684" i="1"/>
  <c r="G5684" i="1"/>
  <c r="F5684" i="1"/>
  <c r="K5684" i="1" s="1"/>
  <c r="E5684" i="1"/>
  <c r="D5684" i="1"/>
  <c r="C5684" i="1"/>
  <c r="B5684" i="1"/>
  <c r="A5684" i="1"/>
  <c r="L5683" i="1"/>
  <c r="J5683" i="1"/>
  <c r="I5683" i="1"/>
  <c r="H5683" i="1"/>
  <c r="G5683" i="1"/>
  <c r="F5683" i="1"/>
  <c r="K5683" i="1" s="1"/>
  <c r="E5683" i="1"/>
  <c r="D5683" i="1"/>
  <c r="C5683" i="1"/>
  <c r="B5683" i="1"/>
  <c r="A5683" i="1" s="1"/>
  <c r="L5682" i="1"/>
  <c r="J5682" i="1"/>
  <c r="I5682" i="1"/>
  <c r="H5682" i="1"/>
  <c r="G5682" i="1"/>
  <c r="F5682" i="1"/>
  <c r="K5682" i="1" s="1"/>
  <c r="E5682" i="1"/>
  <c r="D5682" i="1"/>
  <c r="C5682" i="1"/>
  <c r="B5682" i="1"/>
  <c r="A5682" i="1" s="1"/>
  <c r="L5681" i="1"/>
  <c r="J5681" i="1"/>
  <c r="I5681" i="1"/>
  <c r="H5681" i="1"/>
  <c r="G5681" i="1"/>
  <c r="F5681" i="1"/>
  <c r="K5681" i="1" s="1"/>
  <c r="E5681" i="1"/>
  <c r="D5681" i="1"/>
  <c r="C5681" i="1"/>
  <c r="B5681" i="1"/>
  <c r="A5681" i="1"/>
  <c r="L5680" i="1"/>
  <c r="J5680" i="1"/>
  <c r="I5680" i="1"/>
  <c r="H5680" i="1"/>
  <c r="G5680" i="1"/>
  <c r="F5680" i="1"/>
  <c r="K5680" i="1" s="1"/>
  <c r="E5680" i="1"/>
  <c r="D5680" i="1"/>
  <c r="C5680" i="1"/>
  <c r="B5680" i="1"/>
  <c r="A5680" i="1"/>
  <c r="L5679" i="1"/>
  <c r="J5679" i="1"/>
  <c r="I5679" i="1"/>
  <c r="H5679" i="1"/>
  <c r="G5679" i="1"/>
  <c r="F5679" i="1"/>
  <c r="K5679" i="1" s="1"/>
  <c r="E5679" i="1"/>
  <c r="D5679" i="1"/>
  <c r="C5679" i="1"/>
  <c r="B5679" i="1"/>
  <c r="A5679" i="1" s="1"/>
  <c r="L5678" i="1"/>
  <c r="J5678" i="1"/>
  <c r="I5678" i="1"/>
  <c r="H5678" i="1"/>
  <c r="G5678" i="1"/>
  <c r="F5678" i="1"/>
  <c r="K5678" i="1" s="1"/>
  <c r="E5678" i="1"/>
  <c r="D5678" i="1"/>
  <c r="C5678" i="1"/>
  <c r="B5678" i="1"/>
  <c r="A5678" i="1"/>
  <c r="L5677" i="1"/>
  <c r="J5677" i="1"/>
  <c r="I5677" i="1"/>
  <c r="H5677" i="1"/>
  <c r="G5677" i="1"/>
  <c r="F5677" i="1"/>
  <c r="K5677" i="1" s="1"/>
  <c r="E5677" i="1"/>
  <c r="D5677" i="1"/>
  <c r="C5677" i="1"/>
  <c r="B5677" i="1"/>
  <c r="A5677" i="1"/>
  <c r="L5676" i="1"/>
  <c r="J5676" i="1"/>
  <c r="I5676" i="1"/>
  <c r="H5676" i="1"/>
  <c r="G5676" i="1"/>
  <c r="F5676" i="1"/>
  <c r="K5676" i="1" s="1"/>
  <c r="E5676" i="1"/>
  <c r="D5676" i="1"/>
  <c r="C5676" i="1"/>
  <c r="B5676" i="1"/>
  <c r="A5676" i="1"/>
  <c r="L5675" i="1"/>
  <c r="J5675" i="1"/>
  <c r="I5675" i="1"/>
  <c r="H5675" i="1"/>
  <c r="G5675" i="1"/>
  <c r="F5675" i="1"/>
  <c r="K5675" i="1" s="1"/>
  <c r="E5675" i="1"/>
  <c r="D5675" i="1"/>
  <c r="C5675" i="1"/>
  <c r="B5675" i="1"/>
  <c r="A5675" i="1" s="1"/>
  <c r="L5674" i="1"/>
  <c r="J5674" i="1"/>
  <c r="I5674" i="1"/>
  <c r="H5674" i="1"/>
  <c r="G5674" i="1"/>
  <c r="F5674" i="1"/>
  <c r="K5674" i="1" s="1"/>
  <c r="E5674" i="1"/>
  <c r="D5674" i="1"/>
  <c r="C5674" i="1"/>
  <c r="B5674" i="1"/>
  <c r="A5674" i="1"/>
  <c r="L5673" i="1"/>
  <c r="J5673" i="1"/>
  <c r="I5673" i="1"/>
  <c r="H5673" i="1"/>
  <c r="G5673" i="1"/>
  <c r="F5673" i="1"/>
  <c r="K5673" i="1" s="1"/>
  <c r="E5673" i="1"/>
  <c r="D5673" i="1"/>
  <c r="C5673" i="1"/>
  <c r="B5673" i="1"/>
  <c r="A5673" i="1"/>
  <c r="L5672" i="1"/>
  <c r="J5672" i="1"/>
  <c r="I5672" i="1"/>
  <c r="H5672" i="1"/>
  <c r="G5672" i="1"/>
  <c r="F5672" i="1"/>
  <c r="K5672" i="1" s="1"/>
  <c r="E5672" i="1"/>
  <c r="D5672" i="1"/>
  <c r="C5672" i="1"/>
  <c r="B5672" i="1"/>
  <c r="A5672" i="1"/>
  <c r="L5671" i="1"/>
  <c r="J5671" i="1"/>
  <c r="I5671" i="1"/>
  <c r="H5671" i="1"/>
  <c r="G5671" i="1"/>
  <c r="F5671" i="1"/>
  <c r="K5671" i="1" s="1"/>
  <c r="E5671" i="1"/>
  <c r="D5671" i="1"/>
  <c r="C5671" i="1"/>
  <c r="B5671" i="1"/>
  <c r="A5671" i="1" s="1"/>
  <c r="L5670" i="1"/>
  <c r="J5670" i="1"/>
  <c r="I5670" i="1"/>
  <c r="H5670" i="1"/>
  <c r="G5670" i="1"/>
  <c r="F5670" i="1"/>
  <c r="K5670" i="1" s="1"/>
  <c r="E5670" i="1"/>
  <c r="D5670" i="1"/>
  <c r="C5670" i="1"/>
  <c r="B5670" i="1"/>
  <c r="A5670" i="1" s="1"/>
  <c r="L5669" i="1"/>
  <c r="J5669" i="1"/>
  <c r="I5669" i="1"/>
  <c r="H5669" i="1"/>
  <c r="G5669" i="1"/>
  <c r="F5669" i="1"/>
  <c r="K5669" i="1" s="1"/>
  <c r="E5669" i="1"/>
  <c r="D5669" i="1"/>
  <c r="C5669" i="1"/>
  <c r="B5669" i="1"/>
  <c r="A5669" i="1"/>
  <c r="L5668" i="1"/>
  <c r="J5668" i="1"/>
  <c r="I5668" i="1"/>
  <c r="H5668" i="1"/>
  <c r="G5668" i="1"/>
  <c r="F5668" i="1"/>
  <c r="K5668" i="1" s="1"/>
  <c r="E5668" i="1"/>
  <c r="D5668" i="1"/>
  <c r="C5668" i="1"/>
  <c r="B5668" i="1"/>
  <c r="A5668" i="1"/>
  <c r="L5667" i="1"/>
  <c r="J5667" i="1"/>
  <c r="I5667" i="1"/>
  <c r="H5667" i="1"/>
  <c r="G5667" i="1"/>
  <c r="F5667" i="1"/>
  <c r="K5667" i="1" s="1"/>
  <c r="E5667" i="1"/>
  <c r="D5667" i="1"/>
  <c r="C5667" i="1"/>
  <c r="B5667" i="1"/>
  <c r="A5667" i="1" s="1"/>
  <c r="L5666" i="1"/>
  <c r="J5666" i="1"/>
  <c r="I5666" i="1"/>
  <c r="H5666" i="1"/>
  <c r="G5666" i="1"/>
  <c r="F5666" i="1"/>
  <c r="K5666" i="1" s="1"/>
  <c r="E5666" i="1"/>
  <c r="D5666" i="1"/>
  <c r="C5666" i="1"/>
  <c r="B5666" i="1"/>
  <c r="A5666" i="1" s="1"/>
  <c r="L5665" i="1"/>
  <c r="J5665" i="1"/>
  <c r="I5665" i="1"/>
  <c r="H5665" i="1"/>
  <c r="G5665" i="1"/>
  <c r="F5665" i="1"/>
  <c r="K5665" i="1" s="1"/>
  <c r="E5665" i="1"/>
  <c r="D5665" i="1"/>
  <c r="C5665" i="1"/>
  <c r="B5665" i="1"/>
  <c r="A5665" i="1"/>
  <c r="L5664" i="1"/>
  <c r="J5664" i="1"/>
  <c r="I5664" i="1"/>
  <c r="H5664" i="1"/>
  <c r="G5664" i="1"/>
  <c r="F5664" i="1"/>
  <c r="K5664" i="1" s="1"/>
  <c r="E5664" i="1"/>
  <c r="D5664" i="1"/>
  <c r="C5664" i="1"/>
  <c r="B5664" i="1"/>
  <c r="A5664" i="1"/>
  <c r="L5663" i="1"/>
  <c r="J5663" i="1"/>
  <c r="I5663" i="1"/>
  <c r="H5663" i="1"/>
  <c r="G5663" i="1"/>
  <c r="F5663" i="1"/>
  <c r="K5663" i="1" s="1"/>
  <c r="E5663" i="1"/>
  <c r="D5663" i="1"/>
  <c r="C5663" i="1"/>
  <c r="B5663" i="1"/>
  <c r="A5663" i="1" s="1"/>
  <c r="L5662" i="1"/>
  <c r="J5662" i="1"/>
  <c r="I5662" i="1"/>
  <c r="H5662" i="1"/>
  <c r="G5662" i="1"/>
  <c r="F5662" i="1"/>
  <c r="K5662" i="1" s="1"/>
  <c r="E5662" i="1"/>
  <c r="D5662" i="1"/>
  <c r="C5662" i="1"/>
  <c r="B5662" i="1"/>
  <c r="A5662" i="1"/>
  <c r="L5661" i="1"/>
  <c r="J5661" i="1"/>
  <c r="I5661" i="1"/>
  <c r="H5661" i="1"/>
  <c r="G5661" i="1"/>
  <c r="F5661" i="1"/>
  <c r="K5661" i="1" s="1"/>
  <c r="E5661" i="1"/>
  <c r="D5661" i="1"/>
  <c r="C5661" i="1"/>
  <c r="B5661" i="1"/>
  <c r="A5661" i="1"/>
  <c r="L5660" i="1"/>
  <c r="J5660" i="1"/>
  <c r="I5660" i="1"/>
  <c r="H5660" i="1"/>
  <c r="G5660" i="1"/>
  <c r="F5660" i="1"/>
  <c r="K5660" i="1" s="1"/>
  <c r="E5660" i="1"/>
  <c r="D5660" i="1"/>
  <c r="C5660" i="1"/>
  <c r="B5660" i="1"/>
  <c r="A5660" i="1"/>
  <c r="L5659" i="1"/>
  <c r="J5659" i="1"/>
  <c r="I5659" i="1"/>
  <c r="H5659" i="1"/>
  <c r="G5659" i="1"/>
  <c r="F5659" i="1"/>
  <c r="K5659" i="1" s="1"/>
  <c r="E5659" i="1"/>
  <c r="D5659" i="1"/>
  <c r="C5659" i="1"/>
  <c r="B5659" i="1"/>
  <c r="A5659" i="1" s="1"/>
  <c r="L5658" i="1"/>
  <c r="J5658" i="1"/>
  <c r="I5658" i="1"/>
  <c r="H5658" i="1"/>
  <c r="G5658" i="1"/>
  <c r="F5658" i="1"/>
  <c r="K5658" i="1" s="1"/>
  <c r="E5658" i="1"/>
  <c r="D5658" i="1"/>
  <c r="C5658" i="1"/>
  <c r="B5658" i="1"/>
  <c r="A5658" i="1"/>
  <c r="L5657" i="1"/>
  <c r="J5657" i="1"/>
  <c r="I5657" i="1"/>
  <c r="H5657" i="1"/>
  <c r="G5657" i="1"/>
  <c r="F5657" i="1"/>
  <c r="K5657" i="1" s="1"/>
  <c r="E5657" i="1"/>
  <c r="D5657" i="1"/>
  <c r="C5657" i="1"/>
  <c r="B5657" i="1"/>
  <c r="A5657" i="1"/>
  <c r="L5656" i="1"/>
  <c r="J5656" i="1"/>
  <c r="I5656" i="1"/>
  <c r="H5656" i="1"/>
  <c r="G5656" i="1"/>
  <c r="F5656" i="1"/>
  <c r="K5656" i="1" s="1"/>
  <c r="E5656" i="1"/>
  <c r="D5656" i="1"/>
  <c r="C5656" i="1"/>
  <c r="B5656" i="1"/>
  <c r="A5656" i="1"/>
  <c r="L5655" i="1"/>
  <c r="J5655" i="1"/>
  <c r="I5655" i="1"/>
  <c r="H5655" i="1"/>
  <c r="G5655" i="1"/>
  <c r="F5655" i="1"/>
  <c r="K5655" i="1" s="1"/>
  <c r="E5655" i="1"/>
  <c r="D5655" i="1"/>
  <c r="C5655" i="1"/>
  <c r="B5655" i="1"/>
  <c r="A5655" i="1" s="1"/>
  <c r="L5654" i="1"/>
  <c r="J5654" i="1"/>
  <c r="I5654" i="1"/>
  <c r="H5654" i="1"/>
  <c r="G5654" i="1"/>
  <c r="F5654" i="1"/>
  <c r="K5654" i="1" s="1"/>
  <c r="E5654" i="1"/>
  <c r="D5654" i="1"/>
  <c r="C5654" i="1"/>
  <c r="B5654" i="1"/>
  <c r="A5654" i="1" s="1"/>
  <c r="L5653" i="1"/>
  <c r="J5653" i="1"/>
  <c r="I5653" i="1"/>
  <c r="H5653" i="1"/>
  <c r="G5653" i="1"/>
  <c r="F5653" i="1"/>
  <c r="K5653" i="1" s="1"/>
  <c r="E5653" i="1"/>
  <c r="D5653" i="1"/>
  <c r="C5653" i="1"/>
  <c r="B5653" i="1"/>
  <c r="A5653" i="1"/>
  <c r="L5652" i="1"/>
  <c r="J5652" i="1"/>
  <c r="I5652" i="1"/>
  <c r="H5652" i="1"/>
  <c r="G5652" i="1"/>
  <c r="F5652" i="1"/>
  <c r="K5652" i="1" s="1"/>
  <c r="E5652" i="1"/>
  <c r="D5652" i="1"/>
  <c r="C5652" i="1"/>
  <c r="B5652" i="1"/>
  <c r="A5652" i="1"/>
  <c r="L5651" i="1"/>
  <c r="J5651" i="1"/>
  <c r="I5651" i="1"/>
  <c r="H5651" i="1"/>
  <c r="G5651" i="1"/>
  <c r="F5651" i="1"/>
  <c r="K5651" i="1" s="1"/>
  <c r="E5651" i="1"/>
  <c r="D5651" i="1"/>
  <c r="C5651" i="1"/>
  <c r="B5651" i="1"/>
  <c r="A5651" i="1" s="1"/>
  <c r="L5650" i="1"/>
  <c r="J5650" i="1"/>
  <c r="I5650" i="1"/>
  <c r="H5650" i="1"/>
  <c r="G5650" i="1"/>
  <c r="F5650" i="1"/>
  <c r="K5650" i="1" s="1"/>
  <c r="E5650" i="1"/>
  <c r="D5650" i="1"/>
  <c r="C5650" i="1"/>
  <c r="B5650" i="1"/>
  <c r="A5650" i="1" s="1"/>
  <c r="L5649" i="1"/>
  <c r="J5649" i="1"/>
  <c r="I5649" i="1"/>
  <c r="H5649" i="1"/>
  <c r="G5649" i="1"/>
  <c r="F5649" i="1"/>
  <c r="K5649" i="1" s="1"/>
  <c r="E5649" i="1"/>
  <c r="D5649" i="1"/>
  <c r="C5649" i="1"/>
  <c r="B5649" i="1"/>
  <c r="A5649" i="1"/>
  <c r="L5648" i="1"/>
  <c r="J5648" i="1"/>
  <c r="I5648" i="1"/>
  <c r="H5648" i="1"/>
  <c r="G5648" i="1"/>
  <c r="F5648" i="1"/>
  <c r="K5648" i="1" s="1"/>
  <c r="E5648" i="1"/>
  <c r="D5648" i="1"/>
  <c r="C5648" i="1"/>
  <c r="B5648" i="1"/>
  <c r="A5648" i="1"/>
  <c r="L5647" i="1"/>
  <c r="J5647" i="1"/>
  <c r="I5647" i="1"/>
  <c r="H5647" i="1"/>
  <c r="G5647" i="1"/>
  <c r="F5647" i="1"/>
  <c r="K5647" i="1" s="1"/>
  <c r="E5647" i="1"/>
  <c r="D5647" i="1"/>
  <c r="C5647" i="1"/>
  <c r="B5647" i="1"/>
  <c r="A5647" i="1" s="1"/>
  <c r="L5646" i="1"/>
  <c r="J5646" i="1"/>
  <c r="I5646" i="1"/>
  <c r="H5646" i="1"/>
  <c r="G5646" i="1"/>
  <c r="F5646" i="1"/>
  <c r="K5646" i="1" s="1"/>
  <c r="E5646" i="1"/>
  <c r="D5646" i="1"/>
  <c r="C5646" i="1"/>
  <c r="B5646" i="1"/>
  <c r="A5646" i="1"/>
  <c r="L5645" i="1"/>
  <c r="J5645" i="1"/>
  <c r="I5645" i="1"/>
  <c r="H5645" i="1"/>
  <c r="G5645" i="1"/>
  <c r="F5645" i="1"/>
  <c r="K5645" i="1" s="1"/>
  <c r="E5645" i="1"/>
  <c r="D5645" i="1"/>
  <c r="C5645" i="1"/>
  <c r="B5645" i="1"/>
  <c r="A5645" i="1"/>
  <c r="L5644" i="1"/>
  <c r="J5644" i="1"/>
  <c r="I5644" i="1"/>
  <c r="H5644" i="1"/>
  <c r="G5644" i="1"/>
  <c r="F5644" i="1"/>
  <c r="K5644" i="1" s="1"/>
  <c r="E5644" i="1"/>
  <c r="D5644" i="1"/>
  <c r="C5644" i="1"/>
  <c r="B5644" i="1"/>
  <c r="A5644" i="1"/>
  <c r="L5643" i="1"/>
  <c r="J5643" i="1"/>
  <c r="I5643" i="1"/>
  <c r="H5643" i="1"/>
  <c r="G5643" i="1"/>
  <c r="F5643" i="1"/>
  <c r="K5643" i="1" s="1"/>
  <c r="E5643" i="1"/>
  <c r="D5643" i="1"/>
  <c r="C5643" i="1"/>
  <c r="B5643" i="1"/>
  <c r="A5643" i="1" s="1"/>
  <c r="L5642" i="1"/>
  <c r="J5642" i="1"/>
  <c r="I5642" i="1"/>
  <c r="H5642" i="1"/>
  <c r="G5642" i="1"/>
  <c r="F5642" i="1"/>
  <c r="K5642" i="1" s="1"/>
  <c r="E5642" i="1"/>
  <c r="D5642" i="1"/>
  <c r="C5642" i="1"/>
  <c r="B5642" i="1"/>
  <c r="A5642" i="1"/>
  <c r="L5641" i="1"/>
  <c r="J5641" i="1"/>
  <c r="I5641" i="1"/>
  <c r="H5641" i="1"/>
  <c r="G5641" i="1"/>
  <c r="F5641" i="1"/>
  <c r="K5641" i="1" s="1"/>
  <c r="E5641" i="1"/>
  <c r="D5641" i="1"/>
  <c r="C5641" i="1"/>
  <c r="B5641" i="1"/>
  <c r="A5641" i="1"/>
  <c r="L5640" i="1"/>
  <c r="J5640" i="1"/>
  <c r="I5640" i="1"/>
  <c r="H5640" i="1"/>
  <c r="G5640" i="1"/>
  <c r="F5640" i="1"/>
  <c r="K5640" i="1" s="1"/>
  <c r="E5640" i="1"/>
  <c r="D5640" i="1"/>
  <c r="C5640" i="1"/>
  <c r="B5640" i="1"/>
  <c r="A5640" i="1"/>
  <c r="L5639" i="1"/>
  <c r="J5639" i="1"/>
  <c r="I5639" i="1"/>
  <c r="H5639" i="1"/>
  <c r="G5639" i="1"/>
  <c r="F5639" i="1"/>
  <c r="K5639" i="1" s="1"/>
  <c r="E5639" i="1"/>
  <c r="D5639" i="1"/>
  <c r="C5639" i="1"/>
  <c r="B5639" i="1"/>
  <c r="A5639" i="1" s="1"/>
  <c r="L5638" i="1"/>
  <c r="J5638" i="1"/>
  <c r="I5638" i="1"/>
  <c r="H5638" i="1"/>
  <c r="G5638" i="1"/>
  <c r="F5638" i="1"/>
  <c r="K5638" i="1" s="1"/>
  <c r="E5638" i="1"/>
  <c r="D5638" i="1"/>
  <c r="C5638" i="1"/>
  <c r="B5638" i="1"/>
  <c r="A5638" i="1" s="1"/>
  <c r="L5637" i="1"/>
  <c r="J5637" i="1"/>
  <c r="I5637" i="1"/>
  <c r="H5637" i="1"/>
  <c r="G5637" i="1"/>
  <c r="F5637" i="1"/>
  <c r="K5637" i="1" s="1"/>
  <c r="E5637" i="1"/>
  <c r="D5637" i="1"/>
  <c r="C5637" i="1"/>
  <c r="B5637" i="1"/>
  <c r="A5637" i="1"/>
  <c r="L5636" i="1"/>
  <c r="J5636" i="1"/>
  <c r="I5636" i="1"/>
  <c r="H5636" i="1"/>
  <c r="G5636" i="1"/>
  <c r="F5636" i="1"/>
  <c r="K5636" i="1" s="1"/>
  <c r="E5636" i="1"/>
  <c r="D5636" i="1"/>
  <c r="C5636" i="1"/>
  <c r="B5636" i="1"/>
  <c r="A5636" i="1"/>
  <c r="L5635" i="1"/>
  <c r="J5635" i="1"/>
  <c r="I5635" i="1"/>
  <c r="H5635" i="1"/>
  <c r="G5635" i="1"/>
  <c r="F5635" i="1"/>
  <c r="K5635" i="1" s="1"/>
  <c r="E5635" i="1"/>
  <c r="D5635" i="1"/>
  <c r="C5635" i="1"/>
  <c r="B5635" i="1"/>
  <c r="A5635" i="1" s="1"/>
  <c r="L5634" i="1"/>
  <c r="J5634" i="1"/>
  <c r="I5634" i="1"/>
  <c r="H5634" i="1"/>
  <c r="G5634" i="1"/>
  <c r="F5634" i="1"/>
  <c r="K5634" i="1" s="1"/>
  <c r="E5634" i="1"/>
  <c r="D5634" i="1"/>
  <c r="C5634" i="1"/>
  <c r="B5634" i="1"/>
  <c r="A5634" i="1" s="1"/>
  <c r="L5633" i="1"/>
  <c r="J5633" i="1"/>
  <c r="I5633" i="1"/>
  <c r="H5633" i="1"/>
  <c r="G5633" i="1"/>
  <c r="F5633" i="1"/>
  <c r="K5633" i="1" s="1"/>
  <c r="E5633" i="1"/>
  <c r="D5633" i="1"/>
  <c r="C5633" i="1"/>
  <c r="B5633" i="1"/>
  <c r="A5633" i="1"/>
  <c r="L5632" i="1"/>
  <c r="J5632" i="1"/>
  <c r="I5632" i="1"/>
  <c r="H5632" i="1"/>
  <c r="G5632" i="1"/>
  <c r="F5632" i="1"/>
  <c r="K5632" i="1" s="1"/>
  <c r="E5632" i="1"/>
  <c r="D5632" i="1"/>
  <c r="C5632" i="1"/>
  <c r="B5632" i="1"/>
  <c r="A5632" i="1"/>
  <c r="L5631" i="1"/>
  <c r="J5631" i="1"/>
  <c r="I5631" i="1"/>
  <c r="H5631" i="1"/>
  <c r="G5631" i="1"/>
  <c r="F5631" i="1"/>
  <c r="K5631" i="1" s="1"/>
  <c r="E5631" i="1"/>
  <c r="D5631" i="1"/>
  <c r="C5631" i="1"/>
  <c r="B5631" i="1"/>
  <c r="A5631" i="1" s="1"/>
  <c r="L5630" i="1"/>
  <c r="J5630" i="1"/>
  <c r="I5630" i="1"/>
  <c r="H5630" i="1"/>
  <c r="G5630" i="1"/>
  <c r="F5630" i="1"/>
  <c r="K5630" i="1" s="1"/>
  <c r="E5630" i="1"/>
  <c r="D5630" i="1"/>
  <c r="C5630" i="1"/>
  <c r="B5630" i="1"/>
  <c r="A5630" i="1"/>
  <c r="L5629" i="1"/>
  <c r="J5629" i="1"/>
  <c r="I5629" i="1"/>
  <c r="H5629" i="1"/>
  <c r="G5629" i="1"/>
  <c r="F5629" i="1"/>
  <c r="K5629" i="1" s="1"/>
  <c r="E5629" i="1"/>
  <c r="D5629" i="1"/>
  <c r="C5629" i="1"/>
  <c r="B5629" i="1"/>
  <c r="A5629" i="1"/>
  <c r="L5628" i="1"/>
  <c r="J5628" i="1"/>
  <c r="I5628" i="1"/>
  <c r="H5628" i="1"/>
  <c r="G5628" i="1"/>
  <c r="F5628" i="1"/>
  <c r="K5628" i="1" s="1"/>
  <c r="E5628" i="1"/>
  <c r="D5628" i="1"/>
  <c r="C5628" i="1"/>
  <c r="B5628" i="1"/>
  <c r="A5628" i="1"/>
  <c r="L5627" i="1"/>
  <c r="J5627" i="1"/>
  <c r="I5627" i="1"/>
  <c r="H5627" i="1"/>
  <c r="G5627" i="1"/>
  <c r="F5627" i="1"/>
  <c r="K5627" i="1" s="1"/>
  <c r="E5627" i="1"/>
  <c r="D5627" i="1"/>
  <c r="C5627" i="1"/>
  <c r="B5627" i="1"/>
  <c r="A5627" i="1" s="1"/>
  <c r="L5626" i="1"/>
  <c r="J5626" i="1"/>
  <c r="I5626" i="1"/>
  <c r="H5626" i="1"/>
  <c r="G5626" i="1"/>
  <c r="F5626" i="1"/>
  <c r="K5626" i="1" s="1"/>
  <c r="E5626" i="1"/>
  <c r="D5626" i="1"/>
  <c r="C5626" i="1"/>
  <c r="B5626" i="1"/>
  <c r="A5626" i="1"/>
  <c r="L5625" i="1"/>
  <c r="J5625" i="1"/>
  <c r="I5625" i="1"/>
  <c r="H5625" i="1"/>
  <c r="G5625" i="1"/>
  <c r="F5625" i="1"/>
  <c r="K5625" i="1" s="1"/>
  <c r="E5625" i="1"/>
  <c r="D5625" i="1"/>
  <c r="C5625" i="1"/>
  <c r="B5625" i="1"/>
  <c r="A5625" i="1"/>
  <c r="L5624" i="1"/>
  <c r="J5624" i="1"/>
  <c r="I5624" i="1"/>
  <c r="H5624" i="1"/>
  <c r="G5624" i="1"/>
  <c r="F5624" i="1"/>
  <c r="K5624" i="1" s="1"/>
  <c r="E5624" i="1"/>
  <c r="D5624" i="1"/>
  <c r="C5624" i="1"/>
  <c r="B5624" i="1"/>
  <c r="A5624" i="1"/>
  <c r="L5623" i="1"/>
  <c r="J5623" i="1"/>
  <c r="I5623" i="1"/>
  <c r="H5623" i="1"/>
  <c r="G5623" i="1"/>
  <c r="F5623" i="1"/>
  <c r="K5623" i="1" s="1"/>
  <c r="E5623" i="1"/>
  <c r="D5623" i="1"/>
  <c r="C5623" i="1"/>
  <c r="B5623" i="1"/>
  <c r="A5623" i="1" s="1"/>
  <c r="L5622" i="1"/>
  <c r="J5622" i="1"/>
  <c r="I5622" i="1"/>
  <c r="H5622" i="1"/>
  <c r="G5622" i="1"/>
  <c r="F5622" i="1"/>
  <c r="K5622" i="1" s="1"/>
  <c r="E5622" i="1"/>
  <c r="D5622" i="1"/>
  <c r="C5622" i="1"/>
  <c r="B5622" i="1"/>
  <c r="A5622" i="1" s="1"/>
  <c r="L5621" i="1"/>
  <c r="J5621" i="1"/>
  <c r="I5621" i="1"/>
  <c r="H5621" i="1"/>
  <c r="G5621" i="1"/>
  <c r="F5621" i="1"/>
  <c r="K5621" i="1" s="1"/>
  <c r="E5621" i="1"/>
  <c r="D5621" i="1"/>
  <c r="C5621" i="1"/>
  <c r="B5621" i="1"/>
  <c r="A5621" i="1"/>
  <c r="L5620" i="1"/>
  <c r="J5620" i="1"/>
  <c r="I5620" i="1"/>
  <c r="H5620" i="1"/>
  <c r="G5620" i="1"/>
  <c r="F5620" i="1"/>
  <c r="K5620" i="1" s="1"/>
  <c r="E5620" i="1"/>
  <c r="D5620" i="1"/>
  <c r="C5620" i="1"/>
  <c r="B5620" i="1"/>
  <c r="A5620" i="1"/>
  <c r="L5619" i="1"/>
  <c r="J5619" i="1"/>
  <c r="I5619" i="1"/>
  <c r="H5619" i="1"/>
  <c r="G5619" i="1"/>
  <c r="F5619" i="1"/>
  <c r="K5619" i="1" s="1"/>
  <c r="E5619" i="1"/>
  <c r="D5619" i="1"/>
  <c r="C5619" i="1"/>
  <c r="B5619" i="1"/>
  <c r="A5619" i="1" s="1"/>
  <c r="L5618" i="1"/>
  <c r="J5618" i="1"/>
  <c r="I5618" i="1"/>
  <c r="H5618" i="1"/>
  <c r="G5618" i="1"/>
  <c r="F5618" i="1"/>
  <c r="K5618" i="1" s="1"/>
  <c r="E5618" i="1"/>
  <c r="D5618" i="1"/>
  <c r="C5618" i="1"/>
  <c r="B5618" i="1"/>
  <c r="A5618" i="1" s="1"/>
  <c r="L5617" i="1"/>
  <c r="J5617" i="1"/>
  <c r="I5617" i="1"/>
  <c r="H5617" i="1"/>
  <c r="G5617" i="1"/>
  <c r="F5617" i="1"/>
  <c r="K5617" i="1" s="1"/>
  <c r="E5617" i="1"/>
  <c r="D5617" i="1"/>
  <c r="C5617" i="1"/>
  <c r="B5617" i="1"/>
  <c r="A5617" i="1"/>
  <c r="L5616" i="1"/>
  <c r="J5616" i="1"/>
  <c r="I5616" i="1"/>
  <c r="H5616" i="1"/>
  <c r="G5616" i="1"/>
  <c r="F5616" i="1"/>
  <c r="K5616" i="1" s="1"/>
  <c r="E5616" i="1"/>
  <c r="D5616" i="1"/>
  <c r="C5616" i="1"/>
  <c r="B5616" i="1"/>
  <c r="A5616" i="1"/>
  <c r="L5615" i="1"/>
  <c r="J5615" i="1"/>
  <c r="I5615" i="1"/>
  <c r="H5615" i="1"/>
  <c r="G5615" i="1"/>
  <c r="F5615" i="1"/>
  <c r="K5615" i="1" s="1"/>
  <c r="E5615" i="1"/>
  <c r="D5615" i="1"/>
  <c r="C5615" i="1"/>
  <c r="B5615" i="1"/>
  <c r="A5615" i="1" s="1"/>
  <c r="L5614" i="1"/>
  <c r="J5614" i="1"/>
  <c r="I5614" i="1"/>
  <c r="H5614" i="1"/>
  <c r="G5614" i="1"/>
  <c r="F5614" i="1"/>
  <c r="K5614" i="1" s="1"/>
  <c r="E5614" i="1"/>
  <c r="D5614" i="1"/>
  <c r="C5614" i="1"/>
  <c r="B5614" i="1"/>
  <c r="A5614" i="1"/>
  <c r="L5613" i="1"/>
  <c r="J5613" i="1"/>
  <c r="I5613" i="1"/>
  <c r="H5613" i="1"/>
  <c r="G5613" i="1"/>
  <c r="F5613" i="1"/>
  <c r="K5613" i="1" s="1"/>
  <c r="E5613" i="1"/>
  <c r="D5613" i="1"/>
  <c r="C5613" i="1"/>
  <c r="B5613" i="1"/>
  <c r="A5613" i="1"/>
  <c r="L5612" i="1"/>
  <c r="J5612" i="1"/>
  <c r="I5612" i="1"/>
  <c r="H5612" i="1"/>
  <c r="G5612" i="1"/>
  <c r="F5612" i="1"/>
  <c r="K5612" i="1" s="1"/>
  <c r="E5612" i="1"/>
  <c r="D5612" i="1"/>
  <c r="C5612" i="1"/>
  <c r="B5612" i="1"/>
  <c r="A5612" i="1"/>
  <c r="L5611" i="1"/>
  <c r="J5611" i="1"/>
  <c r="I5611" i="1"/>
  <c r="H5611" i="1"/>
  <c r="G5611" i="1"/>
  <c r="F5611" i="1"/>
  <c r="K5611" i="1" s="1"/>
  <c r="E5611" i="1"/>
  <c r="D5611" i="1"/>
  <c r="C5611" i="1"/>
  <c r="B5611" i="1"/>
  <c r="A5611" i="1" s="1"/>
  <c r="L5610" i="1"/>
  <c r="J5610" i="1"/>
  <c r="I5610" i="1"/>
  <c r="H5610" i="1"/>
  <c r="G5610" i="1"/>
  <c r="F5610" i="1"/>
  <c r="K5610" i="1" s="1"/>
  <c r="E5610" i="1"/>
  <c r="D5610" i="1"/>
  <c r="C5610" i="1"/>
  <c r="B5610" i="1"/>
  <c r="A5610" i="1"/>
  <c r="L5609" i="1"/>
  <c r="J5609" i="1"/>
  <c r="I5609" i="1"/>
  <c r="H5609" i="1"/>
  <c r="G5609" i="1"/>
  <c r="F5609" i="1"/>
  <c r="K5609" i="1" s="1"/>
  <c r="E5609" i="1"/>
  <c r="D5609" i="1"/>
  <c r="C5609" i="1"/>
  <c r="B5609" i="1"/>
  <c r="A5609" i="1"/>
  <c r="L5608" i="1"/>
  <c r="J5608" i="1"/>
  <c r="I5608" i="1"/>
  <c r="H5608" i="1"/>
  <c r="G5608" i="1"/>
  <c r="F5608" i="1"/>
  <c r="K5608" i="1" s="1"/>
  <c r="E5608" i="1"/>
  <c r="D5608" i="1"/>
  <c r="C5608" i="1"/>
  <c r="B5608" i="1"/>
  <c r="A5608" i="1"/>
  <c r="L5607" i="1"/>
  <c r="J5607" i="1"/>
  <c r="I5607" i="1"/>
  <c r="H5607" i="1"/>
  <c r="G5607" i="1"/>
  <c r="F5607" i="1"/>
  <c r="K5607" i="1" s="1"/>
  <c r="E5607" i="1"/>
  <c r="D5607" i="1"/>
  <c r="C5607" i="1"/>
  <c r="B5607" i="1"/>
  <c r="A5607" i="1" s="1"/>
  <c r="L5606" i="1"/>
  <c r="J5606" i="1"/>
  <c r="I5606" i="1"/>
  <c r="H5606" i="1"/>
  <c r="G5606" i="1"/>
  <c r="F5606" i="1"/>
  <c r="K5606" i="1" s="1"/>
  <c r="E5606" i="1"/>
  <c r="D5606" i="1"/>
  <c r="C5606" i="1"/>
  <c r="B5606" i="1"/>
  <c r="A5606" i="1" s="1"/>
  <c r="L5605" i="1"/>
  <c r="J5605" i="1"/>
  <c r="I5605" i="1"/>
  <c r="H5605" i="1"/>
  <c r="G5605" i="1"/>
  <c r="F5605" i="1"/>
  <c r="K5605" i="1" s="1"/>
  <c r="E5605" i="1"/>
  <c r="D5605" i="1"/>
  <c r="C5605" i="1"/>
  <c r="B5605" i="1"/>
  <c r="A5605" i="1"/>
  <c r="L5604" i="1"/>
  <c r="J5604" i="1"/>
  <c r="I5604" i="1"/>
  <c r="H5604" i="1"/>
  <c r="G5604" i="1"/>
  <c r="F5604" i="1"/>
  <c r="K5604" i="1" s="1"/>
  <c r="E5604" i="1"/>
  <c r="D5604" i="1"/>
  <c r="C5604" i="1"/>
  <c r="B5604" i="1"/>
  <c r="A5604" i="1"/>
  <c r="L5603" i="1"/>
  <c r="J5603" i="1"/>
  <c r="I5603" i="1"/>
  <c r="H5603" i="1"/>
  <c r="G5603" i="1"/>
  <c r="F5603" i="1"/>
  <c r="K5603" i="1" s="1"/>
  <c r="E5603" i="1"/>
  <c r="D5603" i="1"/>
  <c r="C5603" i="1"/>
  <c r="B5603" i="1"/>
  <c r="A5603" i="1" s="1"/>
  <c r="L5602" i="1"/>
  <c r="J5602" i="1"/>
  <c r="I5602" i="1"/>
  <c r="H5602" i="1"/>
  <c r="G5602" i="1"/>
  <c r="F5602" i="1"/>
  <c r="K5602" i="1" s="1"/>
  <c r="E5602" i="1"/>
  <c r="D5602" i="1"/>
  <c r="C5602" i="1"/>
  <c r="B5602" i="1"/>
  <c r="A5602" i="1" s="1"/>
  <c r="L5601" i="1"/>
  <c r="J5601" i="1"/>
  <c r="I5601" i="1"/>
  <c r="H5601" i="1"/>
  <c r="G5601" i="1"/>
  <c r="F5601" i="1"/>
  <c r="K5601" i="1" s="1"/>
  <c r="E5601" i="1"/>
  <c r="D5601" i="1"/>
  <c r="C5601" i="1"/>
  <c r="B5601" i="1"/>
  <c r="A5601" i="1"/>
  <c r="L5600" i="1"/>
  <c r="J5600" i="1"/>
  <c r="I5600" i="1"/>
  <c r="H5600" i="1"/>
  <c r="G5600" i="1"/>
  <c r="F5600" i="1"/>
  <c r="K5600" i="1" s="1"/>
  <c r="E5600" i="1"/>
  <c r="D5600" i="1"/>
  <c r="C5600" i="1"/>
  <c r="B5600" i="1"/>
  <c r="A5600" i="1"/>
  <c r="L5599" i="1"/>
  <c r="J5599" i="1"/>
  <c r="I5599" i="1"/>
  <c r="H5599" i="1"/>
  <c r="G5599" i="1"/>
  <c r="F5599" i="1"/>
  <c r="K5599" i="1" s="1"/>
  <c r="E5599" i="1"/>
  <c r="D5599" i="1"/>
  <c r="C5599" i="1"/>
  <c r="B5599" i="1"/>
  <c r="A5599" i="1" s="1"/>
  <c r="L5598" i="1"/>
  <c r="J5598" i="1"/>
  <c r="I5598" i="1"/>
  <c r="H5598" i="1"/>
  <c r="G5598" i="1"/>
  <c r="F5598" i="1"/>
  <c r="K5598" i="1" s="1"/>
  <c r="E5598" i="1"/>
  <c r="D5598" i="1"/>
  <c r="C5598" i="1"/>
  <c r="B5598" i="1"/>
  <c r="A5598" i="1"/>
  <c r="L5597" i="1"/>
  <c r="J5597" i="1"/>
  <c r="I5597" i="1"/>
  <c r="H5597" i="1"/>
  <c r="G5597" i="1"/>
  <c r="F5597" i="1"/>
  <c r="K5597" i="1" s="1"/>
  <c r="E5597" i="1"/>
  <c r="D5597" i="1"/>
  <c r="C5597" i="1"/>
  <c r="B5597" i="1"/>
  <c r="A5597" i="1"/>
  <c r="L5596" i="1"/>
  <c r="J5596" i="1"/>
  <c r="I5596" i="1"/>
  <c r="H5596" i="1"/>
  <c r="G5596" i="1"/>
  <c r="F5596" i="1"/>
  <c r="K5596" i="1" s="1"/>
  <c r="E5596" i="1"/>
  <c r="D5596" i="1"/>
  <c r="C5596" i="1"/>
  <c r="B5596" i="1"/>
  <c r="A5596" i="1"/>
  <c r="L5595" i="1"/>
  <c r="J5595" i="1"/>
  <c r="I5595" i="1"/>
  <c r="H5595" i="1"/>
  <c r="G5595" i="1"/>
  <c r="F5595" i="1"/>
  <c r="K5595" i="1" s="1"/>
  <c r="E5595" i="1"/>
  <c r="D5595" i="1"/>
  <c r="C5595" i="1"/>
  <c r="B5595" i="1"/>
  <c r="A5595" i="1"/>
  <c r="L5594" i="1"/>
  <c r="J5594" i="1"/>
  <c r="I5594" i="1"/>
  <c r="H5594" i="1"/>
  <c r="G5594" i="1"/>
  <c r="F5594" i="1"/>
  <c r="K5594" i="1" s="1"/>
  <c r="E5594" i="1"/>
  <c r="D5594" i="1"/>
  <c r="C5594" i="1"/>
  <c r="B5594" i="1"/>
  <c r="A5594" i="1"/>
  <c r="L5593" i="1"/>
  <c r="J5593" i="1"/>
  <c r="I5593" i="1"/>
  <c r="H5593" i="1"/>
  <c r="G5593" i="1"/>
  <c r="F5593" i="1"/>
  <c r="K5593" i="1" s="1"/>
  <c r="E5593" i="1"/>
  <c r="D5593" i="1"/>
  <c r="C5593" i="1"/>
  <c r="B5593" i="1"/>
  <c r="A5593" i="1"/>
  <c r="L5592" i="1"/>
  <c r="J5592" i="1"/>
  <c r="I5592" i="1"/>
  <c r="H5592" i="1"/>
  <c r="G5592" i="1"/>
  <c r="F5592" i="1"/>
  <c r="K5592" i="1" s="1"/>
  <c r="E5592" i="1"/>
  <c r="D5592" i="1"/>
  <c r="C5592" i="1"/>
  <c r="B5592" i="1"/>
  <c r="A5592" i="1"/>
  <c r="L5591" i="1"/>
  <c r="J5591" i="1"/>
  <c r="I5591" i="1"/>
  <c r="H5591" i="1"/>
  <c r="G5591" i="1"/>
  <c r="F5591" i="1"/>
  <c r="K5591" i="1" s="1"/>
  <c r="E5591" i="1"/>
  <c r="D5591" i="1"/>
  <c r="C5591" i="1"/>
  <c r="B5591" i="1"/>
  <c r="A5591" i="1"/>
  <c r="L5590" i="1"/>
  <c r="J5590" i="1"/>
  <c r="I5590" i="1"/>
  <c r="H5590" i="1"/>
  <c r="G5590" i="1"/>
  <c r="F5590" i="1"/>
  <c r="K5590" i="1" s="1"/>
  <c r="E5590" i="1"/>
  <c r="D5590" i="1"/>
  <c r="C5590" i="1"/>
  <c r="B5590" i="1"/>
  <c r="A5590" i="1"/>
  <c r="L5589" i="1"/>
  <c r="J5589" i="1"/>
  <c r="I5589" i="1"/>
  <c r="H5589" i="1"/>
  <c r="G5589" i="1"/>
  <c r="F5589" i="1"/>
  <c r="K5589" i="1" s="1"/>
  <c r="E5589" i="1"/>
  <c r="D5589" i="1"/>
  <c r="C5589" i="1"/>
  <c r="B5589" i="1"/>
  <c r="A5589" i="1"/>
  <c r="L5588" i="1"/>
  <c r="J5588" i="1"/>
  <c r="I5588" i="1"/>
  <c r="H5588" i="1"/>
  <c r="G5588" i="1"/>
  <c r="F5588" i="1"/>
  <c r="K5588" i="1" s="1"/>
  <c r="E5588" i="1"/>
  <c r="D5588" i="1"/>
  <c r="C5588" i="1"/>
  <c r="B5588" i="1"/>
  <c r="A5588" i="1"/>
  <c r="L5587" i="1"/>
  <c r="J5587" i="1"/>
  <c r="I5587" i="1"/>
  <c r="H5587" i="1"/>
  <c r="G5587" i="1"/>
  <c r="F5587" i="1"/>
  <c r="K5587" i="1" s="1"/>
  <c r="E5587" i="1"/>
  <c r="D5587" i="1"/>
  <c r="C5587" i="1"/>
  <c r="B5587" i="1"/>
  <c r="A5587" i="1"/>
  <c r="L5586" i="1"/>
  <c r="J5586" i="1"/>
  <c r="I5586" i="1"/>
  <c r="H5586" i="1"/>
  <c r="G5586" i="1"/>
  <c r="F5586" i="1"/>
  <c r="K5586" i="1" s="1"/>
  <c r="E5586" i="1"/>
  <c r="D5586" i="1"/>
  <c r="C5586" i="1"/>
  <c r="B5586" i="1"/>
  <c r="A5586" i="1"/>
  <c r="L5585" i="1"/>
  <c r="J5585" i="1"/>
  <c r="I5585" i="1"/>
  <c r="H5585" i="1"/>
  <c r="G5585" i="1"/>
  <c r="F5585" i="1"/>
  <c r="K5585" i="1" s="1"/>
  <c r="E5585" i="1"/>
  <c r="D5585" i="1"/>
  <c r="C5585" i="1"/>
  <c r="B5585" i="1"/>
  <c r="A5585" i="1"/>
  <c r="L5584" i="1"/>
  <c r="J5584" i="1"/>
  <c r="I5584" i="1"/>
  <c r="H5584" i="1"/>
  <c r="G5584" i="1"/>
  <c r="F5584" i="1"/>
  <c r="K5584" i="1" s="1"/>
  <c r="E5584" i="1"/>
  <c r="D5584" i="1"/>
  <c r="C5584" i="1"/>
  <c r="B5584" i="1"/>
  <c r="A5584" i="1"/>
  <c r="L5583" i="1"/>
  <c r="J5583" i="1"/>
  <c r="I5583" i="1"/>
  <c r="H5583" i="1"/>
  <c r="G5583" i="1"/>
  <c r="F5583" i="1"/>
  <c r="K5583" i="1" s="1"/>
  <c r="E5583" i="1"/>
  <c r="D5583" i="1"/>
  <c r="C5583" i="1"/>
  <c r="B5583" i="1"/>
  <c r="A5583" i="1"/>
  <c r="L5582" i="1"/>
  <c r="J5582" i="1"/>
  <c r="I5582" i="1"/>
  <c r="H5582" i="1"/>
  <c r="G5582" i="1"/>
  <c r="F5582" i="1"/>
  <c r="K5582" i="1" s="1"/>
  <c r="E5582" i="1"/>
  <c r="D5582" i="1"/>
  <c r="C5582" i="1"/>
  <c r="B5582" i="1"/>
  <c r="A5582" i="1"/>
  <c r="L5581" i="1"/>
  <c r="J5581" i="1"/>
  <c r="I5581" i="1"/>
  <c r="H5581" i="1"/>
  <c r="G5581" i="1"/>
  <c r="F5581" i="1"/>
  <c r="K5581" i="1" s="1"/>
  <c r="E5581" i="1"/>
  <c r="D5581" i="1"/>
  <c r="C5581" i="1"/>
  <c r="B5581" i="1"/>
  <c r="A5581" i="1"/>
  <c r="L5580" i="1"/>
  <c r="J5580" i="1"/>
  <c r="I5580" i="1"/>
  <c r="H5580" i="1"/>
  <c r="G5580" i="1"/>
  <c r="F5580" i="1"/>
  <c r="K5580" i="1" s="1"/>
  <c r="E5580" i="1"/>
  <c r="D5580" i="1"/>
  <c r="C5580" i="1"/>
  <c r="B5580" i="1"/>
  <c r="A5580" i="1"/>
  <c r="L5579" i="1"/>
  <c r="J5579" i="1"/>
  <c r="I5579" i="1"/>
  <c r="H5579" i="1"/>
  <c r="G5579" i="1"/>
  <c r="F5579" i="1"/>
  <c r="K5579" i="1" s="1"/>
  <c r="E5579" i="1"/>
  <c r="D5579" i="1"/>
  <c r="C5579" i="1"/>
  <c r="B5579" i="1"/>
  <c r="A5579" i="1"/>
  <c r="L5578" i="1"/>
  <c r="J5578" i="1"/>
  <c r="I5578" i="1"/>
  <c r="H5578" i="1"/>
  <c r="G5578" i="1"/>
  <c r="F5578" i="1"/>
  <c r="K5578" i="1" s="1"/>
  <c r="E5578" i="1"/>
  <c r="D5578" i="1"/>
  <c r="C5578" i="1"/>
  <c r="B5578" i="1"/>
  <c r="A5578" i="1"/>
  <c r="L5577" i="1"/>
  <c r="J5577" i="1"/>
  <c r="I5577" i="1"/>
  <c r="H5577" i="1"/>
  <c r="G5577" i="1"/>
  <c r="F5577" i="1"/>
  <c r="K5577" i="1" s="1"/>
  <c r="E5577" i="1"/>
  <c r="D5577" i="1"/>
  <c r="C5577" i="1"/>
  <c r="B5577" i="1"/>
  <c r="A5577" i="1"/>
  <c r="L5576" i="1"/>
  <c r="J5576" i="1"/>
  <c r="I5576" i="1"/>
  <c r="H5576" i="1"/>
  <c r="G5576" i="1"/>
  <c r="F5576" i="1"/>
  <c r="K5576" i="1" s="1"/>
  <c r="E5576" i="1"/>
  <c r="D5576" i="1"/>
  <c r="C5576" i="1"/>
  <c r="B5576" i="1"/>
  <c r="A5576" i="1"/>
  <c r="L5575" i="1"/>
  <c r="J5575" i="1"/>
  <c r="I5575" i="1"/>
  <c r="H5575" i="1"/>
  <c r="G5575" i="1"/>
  <c r="F5575" i="1"/>
  <c r="K5575" i="1" s="1"/>
  <c r="E5575" i="1"/>
  <c r="D5575" i="1"/>
  <c r="C5575" i="1"/>
  <c r="B5575" i="1"/>
  <c r="A5575" i="1"/>
  <c r="L5574" i="1"/>
  <c r="J5574" i="1"/>
  <c r="I5574" i="1"/>
  <c r="H5574" i="1"/>
  <c r="G5574" i="1"/>
  <c r="F5574" i="1"/>
  <c r="K5574" i="1" s="1"/>
  <c r="E5574" i="1"/>
  <c r="D5574" i="1"/>
  <c r="C5574" i="1"/>
  <c r="B5574" i="1"/>
  <c r="A5574" i="1"/>
  <c r="L5573" i="1"/>
  <c r="J5573" i="1"/>
  <c r="I5573" i="1"/>
  <c r="H5573" i="1"/>
  <c r="G5573" i="1"/>
  <c r="F5573" i="1"/>
  <c r="K5573" i="1" s="1"/>
  <c r="E5573" i="1"/>
  <c r="D5573" i="1"/>
  <c r="C5573" i="1"/>
  <c r="B5573" i="1"/>
  <c r="A5573" i="1"/>
  <c r="L5572" i="1"/>
  <c r="J5572" i="1"/>
  <c r="I5572" i="1"/>
  <c r="H5572" i="1"/>
  <c r="G5572" i="1"/>
  <c r="F5572" i="1"/>
  <c r="K5572" i="1" s="1"/>
  <c r="E5572" i="1"/>
  <c r="D5572" i="1"/>
  <c r="C5572" i="1"/>
  <c r="B5572" i="1"/>
  <c r="A5572" i="1"/>
  <c r="L5571" i="1"/>
  <c r="J5571" i="1"/>
  <c r="I5571" i="1"/>
  <c r="H5571" i="1"/>
  <c r="G5571" i="1"/>
  <c r="F5571" i="1"/>
  <c r="K5571" i="1" s="1"/>
  <c r="E5571" i="1"/>
  <c r="D5571" i="1"/>
  <c r="C5571" i="1"/>
  <c r="B5571" i="1"/>
  <c r="A5571" i="1"/>
  <c r="L5570" i="1"/>
  <c r="J5570" i="1"/>
  <c r="I5570" i="1"/>
  <c r="H5570" i="1"/>
  <c r="G5570" i="1"/>
  <c r="F5570" i="1"/>
  <c r="K5570" i="1" s="1"/>
  <c r="E5570" i="1"/>
  <c r="D5570" i="1"/>
  <c r="C5570" i="1"/>
  <c r="B5570" i="1"/>
  <c r="A5570" i="1"/>
  <c r="L5569" i="1"/>
  <c r="J5569" i="1"/>
  <c r="I5569" i="1"/>
  <c r="H5569" i="1"/>
  <c r="G5569" i="1"/>
  <c r="F5569" i="1"/>
  <c r="K5569" i="1" s="1"/>
  <c r="E5569" i="1"/>
  <c r="D5569" i="1"/>
  <c r="C5569" i="1"/>
  <c r="B5569" i="1"/>
  <c r="A5569" i="1"/>
  <c r="L5568" i="1"/>
  <c r="J5568" i="1"/>
  <c r="I5568" i="1"/>
  <c r="H5568" i="1"/>
  <c r="G5568" i="1"/>
  <c r="F5568" i="1"/>
  <c r="K5568" i="1" s="1"/>
  <c r="E5568" i="1"/>
  <c r="D5568" i="1"/>
  <c r="C5568" i="1"/>
  <c r="B5568" i="1"/>
  <c r="A5568" i="1"/>
  <c r="L5567" i="1"/>
  <c r="J5567" i="1"/>
  <c r="I5567" i="1"/>
  <c r="H5567" i="1"/>
  <c r="G5567" i="1"/>
  <c r="F5567" i="1"/>
  <c r="K5567" i="1" s="1"/>
  <c r="E5567" i="1"/>
  <c r="D5567" i="1"/>
  <c r="C5567" i="1"/>
  <c r="B5567" i="1"/>
  <c r="A5567" i="1"/>
  <c r="L5566" i="1"/>
  <c r="J5566" i="1"/>
  <c r="I5566" i="1"/>
  <c r="H5566" i="1"/>
  <c r="G5566" i="1"/>
  <c r="F5566" i="1"/>
  <c r="K5566" i="1" s="1"/>
  <c r="E5566" i="1"/>
  <c r="D5566" i="1"/>
  <c r="C5566" i="1"/>
  <c r="B5566" i="1"/>
  <c r="A5566" i="1"/>
  <c r="L5565" i="1"/>
  <c r="J5565" i="1"/>
  <c r="I5565" i="1"/>
  <c r="H5565" i="1"/>
  <c r="G5565" i="1"/>
  <c r="F5565" i="1"/>
  <c r="K5565" i="1" s="1"/>
  <c r="E5565" i="1"/>
  <c r="D5565" i="1"/>
  <c r="C5565" i="1"/>
  <c r="B5565" i="1"/>
  <c r="A5565" i="1"/>
  <c r="L5564" i="1"/>
  <c r="J5564" i="1"/>
  <c r="I5564" i="1"/>
  <c r="H5564" i="1"/>
  <c r="G5564" i="1"/>
  <c r="F5564" i="1"/>
  <c r="K5564" i="1" s="1"/>
  <c r="E5564" i="1"/>
  <c r="D5564" i="1"/>
  <c r="C5564" i="1"/>
  <c r="B5564" i="1"/>
  <c r="A5564" i="1"/>
  <c r="L5563" i="1"/>
  <c r="J5563" i="1"/>
  <c r="I5563" i="1"/>
  <c r="H5563" i="1"/>
  <c r="G5563" i="1"/>
  <c r="F5563" i="1"/>
  <c r="K5563" i="1" s="1"/>
  <c r="E5563" i="1"/>
  <c r="D5563" i="1"/>
  <c r="C5563" i="1"/>
  <c r="B5563" i="1"/>
  <c r="A5563" i="1"/>
  <c r="L5562" i="1"/>
  <c r="J5562" i="1"/>
  <c r="I5562" i="1"/>
  <c r="H5562" i="1"/>
  <c r="G5562" i="1"/>
  <c r="F5562" i="1"/>
  <c r="K5562" i="1" s="1"/>
  <c r="E5562" i="1"/>
  <c r="D5562" i="1"/>
  <c r="C5562" i="1"/>
  <c r="B5562" i="1"/>
  <c r="A5562" i="1"/>
  <c r="L5561" i="1"/>
  <c r="J5561" i="1"/>
  <c r="I5561" i="1"/>
  <c r="H5561" i="1"/>
  <c r="G5561" i="1"/>
  <c r="F5561" i="1"/>
  <c r="K5561" i="1" s="1"/>
  <c r="E5561" i="1"/>
  <c r="D5561" i="1"/>
  <c r="C5561" i="1"/>
  <c r="B5561" i="1"/>
  <c r="A5561" i="1"/>
  <c r="L5560" i="1"/>
  <c r="J5560" i="1"/>
  <c r="I5560" i="1"/>
  <c r="H5560" i="1"/>
  <c r="G5560" i="1"/>
  <c r="F5560" i="1"/>
  <c r="K5560" i="1" s="1"/>
  <c r="E5560" i="1"/>
  <c r="D5560" i="1"/>
  <c r="C5560" i="1"/>
  <c r="B5560" i="1"/>
  <c r="A5560" i="1"/>
  <c r="L5559" i="1"/>
  <c r="J5559" i="1"/>
  <c r="I5559" i="1"/>
  <c r="H5559" i="1"/>
  <c r="G5559" i="1"/>
  <c r="F5559" i="1"/>
  <c r="K5559" i="1" s="1"/>
  <c r="E5559" i="1"/>
  <c r="D5559" i="1"/>
  <c r="C5559" i="1"/>
  <c r="B5559" i="1"/>
  <c r="A5559" i="1"/>
  <c r="L5558" i="1"/>
  <c r="J5558" i="1"/>
  <c r="I5558" i="1"/>
  <c r="H5558" i="1"/>
  <c r="G5558" i="1"/>
  <c r="F5558" i="1"/>
  <c r="K5558" i="1" s="1"/>
  <c r="E5558" i="1"/>
  <c r="D5558" i="1"/>
  <c r="C5558" i="1"/>
  <c r="B5558" i="1"/>
  <c r="A5558" i="1"/>
  <c r="L5557" i="1"/>
  <c r="J5557" i="1"/>
  <c r="I5557" i="1"/>
  <c r="H5557" i="1"/>
  <c r="G5557" i="1"/>
  <c r="F5557" i="1"/>
  <c r="K5557" i="1" s="1"/>
  <c r="E5557" i="1"/>
  <c r="D5557" i="1"/>
  <c r="C5557" i="1"/>
  <c r="B5557" i="1"/>
  <c r="A5557" i="1"/>
  <c r="L5556" i="1"/>
  <c r="J5556" i="1"/>
  <c r="I5556" i="1"/>
  <c r="H5556" i="1"/>
  <c r="G5556" i="1"/>
  <c r="F5556" i="1"/>
  <c r="K5556" i="1" s="1"/>
  <c r="E5556" i="1"/>
  <c r="D5556" i="1"/>
  <c r="C5556" i="1"/>
  <c r="B5556" i="1"/>
  <c r="A5556" i="1"/>
  <c r="L5555" i="1"/>
  <c r="J5555" i="1"/>
  <c r="I5555" i="1"/>
  <c r="H5555" i="1"/>
  <c r="G5555" i="1"/>
  <c r="F5555" i="1"/>
  <c r="K5555" i="1" s="1"/>
  <c r="E5555" i="1"/>
  <c r="D5555" i="1"/>
  <c r="C5555" i="1"/>
  <c r="B5555" i="1"/>
  <c r="A5555" i="1"/>
  <c r="L5554" i="1"/>
  <c r="J5554" i="1"/>
  <c r="I5554" i="1"/>
  <c r="H5554" i="1"/>
  <c r="G5554" i="1"/>
  <c r="F5554" i="1"/>
  <c r="K5554" i="1" s="1"/>
  <c r="E5554" i="1"/>
  <c r="D5554" i="1"/>
  <c r="C5554" i="1"/>
  <c r="B5554" i="1"/>
  <c r="A5554" i="1"/>
  <c r="L5553" i="1"/>
  <c r="J5553" i="1"/>
  <c r="I5553" i="1"/>
  <c r="H5553" i="1"/>
  <c r="G5553" i="1"/>
  <c r="F5553" i="1"/>
  <c r="K5553" i="1" s="1"/>
  <c r="E5553" i="1"/>
  <c r="D5553" i="1"/>
  <c r="C5553" i="1"/>
  <c r="B5553" i="1"/>
  <c r="A5553" i="1"/>
  <c r="L5552" i="1"/>
  <c r="J5552" i="1"/>
  <c r="I5552" i="1"/>
  <c r="H5552" i="1"/>
  <c r="G5552" i="1"/>
  <c r="F5552" i="1"/>
  <c r="K5552" i="1" s="1"/>
  <c r="E5552" i="1"/>
  <c r="D5552" i="1"/>
  <c r="C5552" i="1"/>
  <c r="B5552" i="1"/>
  <c r="A5552" i="1"/>
  <c r="L5551" i="1"/>
  <c r="J5551" i="1"/>
  <c r="I5551" i="1"/>
  <c r="H5551" i="1"/>
  <c r="G5551" i="1"/>
  <c r="F5551" i="1"/>
  <c r="K5551" i="1" s="1"/>
  <c r="E5551" i="1"/>
  <c r="D5551" i="1"/>
  <c r="C5551" i="1"/>
  <c r="B5551" i="1"/>
  <c r="A5551" i="1"/>
  <c r="L5550" i="1"/>
  <c r="J5550" i="1"/>
  <c r="I5550" i="1"/>
  <c r="H5550" i="1"/>
  <c r="G5550" i="1"/>
  <c r="F5550" i="1"/>
  <c r="K5550" i="1" s="1"/>
  <c r="E5550" i="1"/>
  <c r="D5550" i="1"/>
  <c r="C5550" i="1"/>
  <c r="B5550" i="1"/>
  <c r="A5550" i="1"/>
  <c r="L5549" i="1"/>
  <c r="J5549" i="1"/>
  <c r="I5549" i="1"/>
  <c r="H5549" i="1"/>
  <c r="G5549" i="1"/>
  <c r="F5549" i="1"/>
  <c r="K5549" i="1" s="1"/>
  <c r="E5549" i="1"/>
  <c r="D5549" i="1"/>
  <c r="C5549" i="1"/>
  <c r="B5549" i="1"/>
  <c r="A5549" i="1"/>
  <c r="L5548" i="1"/>
  <c r="J5548" i="1"/>
  <c r="I5548" i="1"/>
  <c r="H5548" i="1"/>
  <c r="G5548" i="1"/>
  <c r="F5548" i="1"/>
  <c r="K5548" i="1" s="1"/>
  <c r="E5548" i="1"/>
  <c r="D5548" i="1"/>
  <c r="C5548" i="1"/>
  <c r="B5548" i="1"/>
  <c r="A5548" i="1"/>
  <c r="L5547" i="1"/>
  <c r="J5547" i="1"/>
  <c r="I5547" i="1"/>
  <c r="H5547" i="1"/>
  <c r="G5547" i="1"/>
  <c r="F5547" i="1"/>
  <c r="K5547" i="1" s="1"/>
  <c r="E5547" i="1"/>
  <c r="D5547" i="1"/>
  <c r="C5547" i="1"/>
  <c r="B5547" i="1"/>
  <c r="A5547" i="1"/>
  <c r="L5546" i="1"/>
  <c r="J5546" i="1"/>
  <c r="I5546" i="1"/>
  <c r="H5546" i="1"/>
  <c r="G5546" i="1"/>
  <c r="F5546" i="1"/>
  <c r="K5546" i="1" s="1"/>
  <c r="E5546" i="1"/>
  <c r="D5546" i="1"/>
  <c r="C5546" i="1"/>
  <c r="B5546" i="1"/>
  <c r="A5546" i="1"/>
  <c r="L5545" i="1"/>
  <c r="J5545" i="1"/>
  <c r="I5545" i="1"/>
  <c r="H5545" i="1"/>
  <c r="G5545" i="1"/>
  <c r="F5545" i="1"/>
  <c r="K5545" i="1" s="1"/>
  <c r="E5545" i="1"/>
  <c r="D5545" i="1"/>
  <c r="C5545" i="1"/>
  <c r="B5545" i="1"/>
  <c r="A5545" i="1"/>
  <c r="L5544" i="1"/>
  <c r="J5544" i="1"/>
  <c r="I5544" i="1"/>
  <c r="H5544" i="1"/>
  <c r="G5544" i="1"/>
  <c r="F5544" i="1"/>
  <c r="K5544" i="1" s="1"/>
  <c r="E5544" i="1"/>
  <c r="D5544" i="1"/>
  <c r="C5544" i="1"/>
  <c r="B5544" i="1"/>
  <c r="A5544" i="1"/>
  <c r="L5543" i="1"/>
  <c r="J5543" i="1"/>
  <c r="I5543" i="1"/>
  <c r="H5543" i="1"/>
  <c r="G5543" i="1"/>
  <c r="F5543" i="1"/>
  <c r="K5543" i="1" s="1"/>
  <c r="E5543" i="1"/>
  <c r="D5543" i="1"/>
  <c r="C5543" i="1"/>
  <c r="B5543" i="1"/>
  <c r="A5543" i="1"/>
  <c r="L5542" i="1"/>
  <c r="J5542" i="1"/>
  <c r="I5542" i="1"/>
  <c r="H5542" i="1"/>
  <c r="G5542" i="1"/>
  <c r="F5542" i="1"/>
  <c r="K5542" i="1" s="1"/>
  <c r="E5542" i="1"/>
  <c r="D5542" i="1"/>
  <c r="C5542" i="1"/>
  <c r="B5542" i="1"/>
  <c r="A5542" i="1"/>
  <c r="L5541" i="1"/>
  <c r="J5541" i="1"/>
  <c r="I5541" i="1"/>
  <c r="H5541" i="1"/>
  <c r="G5541" i="1"/>
  <c r="F5541" i="1"/>
  <c r="K5541" i="1" s="1"/>
  <c r="E5541" i="1"/>
  <c r="D5541" i="1"/>
  <c r="C5541" i="1"/>
  <c r="B5541" i="1"/>
  <c r="A5541" i="1"/>
  <c r="L5540" i="1"/>
  <c r="J5540" i="1"/>
  <c r="I5540" i="1"/>
  <c r="H5540" i="1"/>
  <c r="G5540" i="1"/>
  <c r="F5540" i="1"/>
  <c r="K5540" i="1" s="1"/>
  <c r="E5540" i="1"/>
  <c r="D5540" i="1"/>
  <c r="C5540" i="1"/>
  <c r="B5540" i="1"/>
  <c r="A5540" i="1"/>
  <c r="L5539" i="1"/>
  <c r="J5539" i="1"/>
  <c r="I5539" i="1"/>
  <c r="H5539" i="1"/>
  <c r="G5539" i="1"/>
  <c r="F5539" i="1"/>
  <c r="K5539" i="1" s="1"/>
  <c r="E5539" i="1"/>
  <c r="D5539" i="1"/>
  <c r="C5539" i="1"/>
  <c r="B5539" i="1"/>
  <c r="A5539" i="1"/>
  <c r="L5538" i="1"/>
  <c r="J5538" i="1"/>
  <c r="I5538" i="1"/>
  <c r="H5538" i="1"/>
  <c r="G5538" i="1"/>
  <c r="F5538" i="1"/>
  <c r="K5538" i="1" s="1"/>
  <c r="E5538" i="1"/>
  <c r="D5538" i="1"/>
  <c r="C5538" i="1"/>
  <c r="B5538" i="1"/>
  <c r="A5538" i="1"/>
  <c r="L5537" i="1"/>
  <c r="J5537" i="1"/>
  <c r="I5537" i="1"/>
  <c r="H5537" i="1"/>
  <c r="G5537" i="1"/>
  <c r="F5537" i="1"/>
  <c r="K5537" i="1" s="1"/>
  <c r="E5537" i="1"/>
  <c r="D5537" i="1"/>
  <c r="C5537" i="1"/>
  <c r="B5537" i="1"/>
  <c r="A5537" i="1"/>
  <c r="L5536" i="1"/>
  <c r="J5536" i="1"/>
  <c r="I5536" i="1"/>
  <c r="H5536" i="1"/>
  <c r="G5536" i="1"/>
  <c r="F5536" i="1"/>
  <c r="K5536" i="1" s="1"/>
  <c r="E5536" i="1"/>
  <c r="D5536" i="1"/>
  <c r="C5536" i="1"/>
  <c r="B5536" i="1"/>
  <c r="A5536" i="1"/>
  <c r="L5535" i="1"/>
  <c r="J5535" i="1"/>
  <c r="I5535" i="1"/>
  <c r="H5535" i="1"/>
  <c r="G5535" i="1"/>
  <c r="F5535" i="1"/>
  <c r="K5535" i="1" s="1"/>
  <c r="E5535" i="1"/>
  <c r="D5535" i="1"/>
  <c r="C5535" i="1"/>
  <c r="B5535" i="1"/>
  <c r="A5535" i="1"/>
  <c r="L5534" i="1"/>
  <c r="J5534" i="1"/>
  <c r="I5534" i="1"/>
  <c r="H5534" i="1"/>
  <c r="G5534" i="1"/>
  <c r="F5534" i="1"/>
  <c r="K5534" i="1" s="1"/>
  <c r="E5534" i="1"/>
  <c r="D5534" i="1"/>
  <c r="C5534" i="1"/>
  <c r="B5534" i="1"/>
  <c r="A5534" i="1"/>
  <c r="L5533" i="1"/>
  <c r="J5533" i="1"/>
  <c r="I5533" i="1"/>
  <c r="H5533" i="1"/>
  <c r="G5533" i="1"/>
  <c r="F5533" i="1"/>
  <c r="K5533" i="1" s="1"/>
  <c r="E5533" i="1"/>
  <c r="D5533" i="1"/>
  <c r="C5533" i="1"/>
  <c r="B5533" i="1"/>
  <c r="A5533" i="1"/>
  <c r="L5532" i="1"/>
  <c r="J5532" i="1"/>
  <c r="I5532" i="1"/>
  <c r="H5532" i="1"/>
  <c r="G5532" i="1"/>
  <c r="F5532" i="1"/>
  <c r="K5532" i="1" s="1"/>
  <c r="E5532" i="1"/>
  <c r="D5532" i="1"/>
  <c r="C5532" i="1"/>
  <c r="B5532" i="1"/>
  <c r="A5532" i="1"/>
  <c r="L5531" i="1"/>
  <c r="J5531" i="1"/>
  <c r="I5531" i="1"/>
  <c r="H5531" i="1"/>
  <c r="G5531" i="1"/>
  <c r="F5531" i="1"/>
  <c r="K5531" i="1" s="1"/>
  <c r="E5531" i="1"/>
  <c r="D5531" i="1"/>
  <c r="C5531" i="1"/>
  <c r="B5531" i="1"/>
  <c r="A5531" i="1"/>
  <c r="L5530" i="1"/>
  <c r="J5530" i="1"/>
  <c r="I5530" i="1"/>
  <c r="H5530" i="1"/>
  <c r="G5530" i="1"/>
  <c r="F5530" i="1"/>
  <c r="K5530" i="1" s="1"/>
  <c r="E5530" i="1"/>
  <c r="D5530" i="1"/>
  <c r="C5530" i="1"/>
  <c r="B5530" i="1"/>
  <c r="A5530" i="1"/>
  <c r="L5529" i="1"/>
  <c r="J5529" i="1"/>
  <c r="I5529" i="1"/>
  <c r="H5529" i="1"/>
  <c r="G5529" i="1"/>
  <c r="F5529" i="1"/>
  <c r="K5529" i="1" s="1"/>
  <c r="E5529" i="1"/>
  <c r="D5529" i="1"/>
  <c r="C5529" i="1"/>
  <c r="B5529" i="1"/>
  <c r="A5529" i="1"/>
  <c r="L5528" i="1"/>
  <c r="J5528" i="1"/>
  <c r="I5528" i="1"/>
  <c r="H5528" i="1"/>
  <c r="G5528" i="1"/>
  <c r="F5528" i="1"/>
  <c r="K5528" i="1" s="1"/>
  <c r="E5528" i="1"/>
  <c r="D5528" i="1"/>
  <c r="C5528" i="1"/>
  <c r="B5528" i="1"/>
  <c r="A5528" i="1" s="1"/>
  <c r="L5527" i="1"/>
  <c r="J5527" i="1"/>
  <c r="I5527" i="1"/>
  <c r="H5527" i="1"/>
  <c r="G5527" i="1"/>
  <c r="F5527" i="1"/>
  <c r="K5527" i="1" s="1"/>
  <c r="E5527" i="1"/>
  <c r="D5527" i="1"/>
  <c r="C5527" i="1"/>
  <c r="B5527" i="1"/>
  <c r="A5527" i="1" s="1"/>
  <c r="L5526" i="1"/>
  <c r="J5526" i="1"/>
  <c r="I5526" i="1"/>
  <c r="H5526" i="1"/>
  <c r="G5526" i="1"/>
  <c r="F5526" i="1"/>
  <c r="K5526" i="1" s="1"/>
  <c r="E5526" i="1"/>
  <c r="D5526" i="1"/>
  <c r="C5526" i="1"/>
  <c r="B5526" i="1"/>
  <c r="A5526" i="1"/>
  <c r="L5525" i="1"/>
  <c r="J5525" i="1"/>
  <c r="I5525" i="1"/>
  <c r="H5525" i="1"/>
  <c r="G5525" i="1"/>
  <c r="F5525" i="1"/>
  <c r="K5525" i="1" s="1"/>
  <c r="E5525" i="1"/>
  <c r="D5525" i="1"/>
  <c r="C5525" i="1"/>
  <c r="B5525" i="1"/>
  <c r="A5525" i="1"/>
  <c r="L5524" i="1"/>
  <c r="J5524" i="1"/>
  <c r="I5524" i="1"/>
  <c r="H5524" i="1"/>
  <c r="G5524" i="1"/>
  <c r="F5524" i="1"/>
  <c r="K5524" i="1" s="1"/>
  <c r="E5524" i="1"/>
  <c r="D5524" i="1"/>
  <c r="C5524" i="1"/>
  <c r="B5524" i="1"/>
  <c r="A5524" i="1" s="1"/>
  <c r="L5523" i="1"/>
  <c r="J5523" i="1"/>
  <c r="I5523" i="1"/>
  <c r="H5523" i="1"/>
  <c r="G5523" i="1"/>
  <c r="F5523" i="1"/>
  <c r="K5523" i="1" s="1"/>
  <c r="E5523" i="1"/>
  <c r="D5523" i="1"/>
  <c r="C5523" i="1"/>
  <c r="B5523" i="1"/>
  <c r="A5523" i="1" s="1"/>
  <c r="L5522" i="1"/>
  <c r="J5522" i="1"/>
  <c r="I5522" i="1"/>
  <c r="H5522" i="1"/>
  <c r="G5522" i="1"/>
  <c r="F5522" i="1"/>
  <c r="K5522" i="1" s="1"/>
  <c r="E5522" i="1"/>
  <c r="D5522" i="1"/>
  <c r="C5522" i="1"/>
  <c r="B5522" i="1"/>
  <c r="A5522" i="1"/>
  <c r="L5521" i="1"/>
  <c r="J5521" i="1"/>
  <c r="I5521" i="1"/>
  <c r="H5521" i="1"/>
  <c r="G5521" i="1"/>
  <c r="F5521" i="1"/>
  <c r="K5521" i="1" s="1"/>
  <c r="E5521" i="1"/>
  <c r="D5521" i="1"/>
  <c r="C5521" i="1"/>
  <c r="B5521" i="1"/>
  <c r="A5521" i="1"/>
  <c r="L5520" i="1"/>
  <c r="J5520" i="1"/>
  <c r="I5520" i="1"/>
  <c r="H5520" i="1"/>
  <c r="G5520" i="1"/>
  <c r="F5520" i="1"/>
  <c r="K5520" i="1" s="1"/>
  <c r="E5520" i="1"/>
  <c r="D5520" i="1"/>
  <c r="C5520" i="1"/>
  <c r="B5520" i="1"/>
  <c r="A5520" i="1" s="1"/>
  <c r="L5519" i="1"/>
  <c r="J5519" i="1"/>
  <c r="I5519" i="1"/>
  <c r="H5519" i="1"/>
  <c r="G5519" i="1"/>
  <c r="F5519" i="1"/>
  <c r="K5519" i="1" s="1"/>
  <c r="E5519" i="1"/>
  <c r="D5519" i="1"/>
  <c r="C5519" i="1"/>
  <c r="B5519" i="1"/>
  <c r="A5519" i="1" s="1"/>
  <c r="L5518" i="1"/>
  <c r="J5518" i="1"/>
  <c r="I5518" i="1"/>
  <c r="H5518" i="1"/>
  <c r="G5518" i="1"/>
  <c r="F5518" i="1"/>
  <c r="K5518" i="1" s="1"/>
  <c r="E5518" i="1"/>
  <c r="D5518" i="1"/>
  <c r="C5518" i="1"/>
  <c r="B5518" i="1"/>
  <c r="A5518" i="1"/>
  <c r="L5517" i="1"/>
  <c r="J5517" i="1"/>
  <c r="I5517" i="1"/>
  <c r="H5517" i="1"/>
  <c r="G5517" i="1"/>
  <c r="F5517" i="1"/>
  <c r="K5517" i="1" s="1"/>
  <c r="E5517" i="1"/>
  <c r="D5517" i="1"/>
  <c r="C5517" i="1"/>
  <c r="B5517" i="1"/>
  <c r="A5517" i="1"/>
  <c r="L5516" i="1"/>
  <c r="J5516" i="1"/>
  <c r="I5516" i="1"/>
  <c r="H5516" i="1"/>
  <c r="G5516" i="1"/>
  <c r="F5516" i="1"/>
  <c r="K5516" i="1" s="1"/>
  <c r="E5516" i="1"/>
  <c r="D5516" i="1"/>
  <c r="C5516" i="1"/>
  <c r="B5516" i="1"/>
  <c r="A5516" i="1" s="1"/>
  <c r="L5515" i="1"/>
  <c r="J5515" i="1"/>
  <c r="I5515" i="1"/>
  <c r="H5515" i="1"/>
  <c r="G5515" i="1"/>
  <c r="F5515" i="1"/>
  <c r="K5515" i="1" s="1"/>
  <c r="E5515" i="1"/>
  <c r="D5515" i="1"/>
  <c r="C5515" i="1"/>
  <c r="B5515" i="1"/>
  <c r="A5515" i="1" s="1"/>
  <c r="L5514" i="1"/>
  <c r="J5514" i="1"/>
  <c r="I5514" i="1"/>
  <c r="H5514" i="1"/>
  <c r="G5514" i="1"/>
  <c r="F5514" i="1"/>
  <c r="K5514" i="1" s="1"/>
  <c r="E5514" i="1"/>
  <c r="D5514" i="1"/>
  <c r="C5514" i="1"/>
  <c r="B5514" i="1"/>
  <c r="A5514" i="1"/>
  <c r="L5513" i="1"/>
  <c r="J5513" i="1"/>
  <c r="I5513" i="1"/>
  <c r="H5513" i="1"/>
  <c r="G5513" i="1"/>
  <c r="F5513" i="1"/>
  <c r="K5513" i="1" s="1"/>
  <c r="E5513" i="1"/>
  <c r="D5513" i="1"/>
  <c r="C5513" i="1"/>
  <c r="B5513" i="1"/>
  <c r="A5513" i="1"/>
  <c r="L5512" i="1"/>
  <c r="J5512" i="1"/>
  <c r="I5512" i="1"/>
  <c r="H5512" i="1"/>
  <c r="G5512" i="1"/>
  <c r="F5512" i="1"/>
  <c r="K5512" i="1" s="1"/>
  <c r="E5512" i="1"/>
  <c r="D5512" i="1"/>
  <c r="C5512" i="1"/>
  <c r="B5512" i="1"/>
  <c r="A5512" i="1" s="1"/>
  <c r="L5511" i="1"/>
  <c r="J5511" i="1"/>
  <c r="I5511" i="1"/>
  <c r="H5511" i="1"/>
  <c r="G5511" i="1"/>
  <c r="F5511" i="1"/>
  <c r="K5511" i="1" s="1"/>
  <c r="E5511" i="1"/>
  <c r="D5511" i="1"/>
  <c r="C5511" i="1"/>
  <c r="B5511" i="1"/>
  <c r="A5511" i="1" s="1"/>
  <c r="L5510" i="1"/>
  <c r="J5510" i="1"/>
  <c r="I5510" i="1"/>
  <c r="H5510" i="1"/>
  <c r="G5510" i="1"/>
  <c r="F5510" i="1"/>
  <c r="K5510" i="1" s="1"/>
  <c r="E5510" i="1"/>
  <c r="D5510" i="1"/>
  <c r="C5510" i="1"/>
  <c r="B5510" i="1"/>
  <c r="A5510" i="1"/>
  <c r="L5509" i="1"/>
  <c r="J5509" i="1"/>
  <c r="I5509" i="1"/>
  <c r="H5509" i="1"/>
  <c r="G5509" i="1"/>
  <c r="F5509" i="1"/>
  <c r="K5509" i="1" s="1"/>
  <c r="E5509" i="1"/>
  <c r="D5509" i="1"/>
  <c r="C5509" i="1"/>
  <c r="B5509" i="1"/>
  <c r="A5509" i="1"/>
  <c r="L5508" i="1"/>
  <c r="J5508" i="1"/>
  <c r="I5508" i="1"/>
  <c r="H5508" i="1"/>
  <c r="G5508" i="1"/>
  <c r="F5508" i="1"/>
  <c r="K5508" i="1" s="1"/>
  <c r="E5508" i="1"/>
  <c r="D5508" i="1"/>
  <c r="C5508" i="1"/>
  <c r="B5508" i="1"/>
  <c r="A5508" i="1" s="1"/>
  <c r="L5507" i="1"/>
  <c r="J5507" i="1"/>
  <c r="I5507" i="1"/>
  <c r="H5507" i="1"/>
  <c r="G5507" i="1"/>
  <c r="F5507" i="1"/>
  <c r="K5507" i="1" s="1"/>
  <c r="E5507" i="1"/>
  <c r="D5507" i="1"/>
  <c r="C5507" i="1"/>
  <c r="B5507" i="1"/>
  <c r="A5507" i="1" s="1"/>
  <c r="L5506" i="1"/>
  <c r="J5506" i="1"/>
  <c r="I5506" i="1"/>
  <c r="H5506" i="1"/>
  <c r="G5506" i="1"/>
  <c r="F5506" i="1"/>
  <c r="K5506" i="1" s="1"/>
  <c r="E5506" i="1"/>
  <c r="D5506" i="1"/>
  <c r="C5506" i="1"/>
  <c r="B5506" i="1"/>
  <c r="A5506" i="1"/>
  <c r="L5505" i="1"/>
  <c r="J5505" i="1"/>
  <c r="I5505" i="1"/>
  <c r="H5505" i="1"/>
  <c r="G5505" i="1"/>
  <c r="F5505" i="1"/>
  <c r="K5505" i="1" s="1"/>
  <c r="E5505" i="1"/>
  <c r="D5505" i="1"/>
  <c r="C5505" i="1"/>
  <c r="B5505" i="1"/>
  <c r="A5505" i="1"/>
  <c r="L5504" i="1"/>
  <c r="J5504" i="1"/>
  <c r="I5504" i="1"/>
  <c r="H5504" i="1"/>
  <c r="G5504" i="1"/>
  <c r="F5504" i="1"/>
  <c r="K5504" i="1" s="1"/>
  <c r="E5504" i="1"/>
  <c r="D5504" i="1"/>
  <c r="C5504" i="1"/>
  <c r="B5504" i="1"/>
  <c r="A5504" i="1" s="1"/>
  <c r="L5503" i="1"/>
  <c r="J5503" i="1"/>
  <c r="I5503" i="1"/>
  <c r="H5503" i="1"/>
  <c r="G5503" i="1"/>
  <c r="F5503" i="1"/>
  <c r="K5503" i="1" s="1"/>
  <c r="E5503" i="1"/>
  <c r="D5503" i="1"/>
  <c r="C5503" i="1"/>
  <c r="B5503" i="1"/>
  <c r="A5503" i="1" s="1"/>
  <c r="L5502" i="1"/>
  <c r="J5502" i="1"/>
  <c r="I5502" i="1"/>
  <c r="H5502" i="1"/>
  <c r="G5502" i="1"/>
  <c r="F5502" i="1"/>
  <c r="K5502" i="1" s="1"/>
  <c r="E5502" i="1"/>
  <c r="D5502" i="1"/>
  <c r="C5502" i="1"/>
  <c r="B5502" i="1"/>
  <c r="A5502" i="1"/>
  <c r="L5501" i="1"/>
  <c r="J5501" i="1"/>
  <c r="I5501" i="1"/>
  <c r="H5501" i="1"/>
  <c r="G5501" i="1"/>
  <c r="F5501" i="1"/>
  <c r="K5501" i="1" s="1"/>
  <c r="E5501" i="1"/>
  <c r="D5501" i="1"/>
  <c r="C5501" i="1"/>
  <c r="B5501" i="1"/>
  <c r="A5501" i="1"/>
  <c r="L5500" i="1"/>
  <c r="J5500" i="1"/>
  <c r="I5500" i="1"/>
  <c r="H5500" i="1"/>
  <c r="G5500" i="1"/>
  <c r="F5500" i="1"/>
  <c r="K5500" i="1" s="1"/>
  <c r="E5500" i="1"/>
  <c r="D5500" i="1"/>
  <c r="C5500" i="1"/>
  <c r="B5500" i="1"/>
  <c r="A5500" i="1" s="1"/>
  <c r="L5499" i="1"/>
  <c r="J5499" i="1"/>
  <c r="I5499" i="1"/>
  <c r="H5499" i="1"/>
  <c r="G5499" i="1"/>
  <c r="F5499" i="1"/>
  <c r="K5499" i="1" s="1"/>
  <c r="E5499" i="1"/>
  <c r="D5499" i="1"/>
  <c r="C5499" i="1"/>
  <c r="B5499" i="1"/>
  <c r="A5499" i="1" s="1"/>
  <c r="L5498" i="1"/>
  <c r="J5498" i="1"/>
  <c r="I5498" i="1"/>
  <c r="H5498" i="1"/>
  <c r="G5498" i="1"/>
  <c r="F5498" i="1"/>
  <c r="K5498" i="1" s="1"/>
  <c r="E5498" i="1"/>
  <c r="D5498" i="1"/>
  <c r="C5498" i="1"/>
  <c r="B5498" i="1"/>
  <c r="A5498" i="1"/>
  <c r="L5497" i="1"/>
  <c r="J5497" i="1"/>
  <c r="I5497" i="1"/>
  <c r="H5497" i="1"/>
  <c r="G5497" i="1"/>
  <c r="F5497" i="1"/>
  <c r="K5497" i="1" s="1"/>
  <c r="E5497" i="1"/>
  <c r="D5497" i="1"/>
  <c r="C5497" i="1"/>
  <c r="B5497" i="1"/>
  <c r="A5497" i="1"/>
  <c r="L5496" i="1"/>
  <c r="J5496" i="1"/>
  <c r="I5496" i="1"/>
  <c r="H5496" i="1"/>
  <c r="G5496" i="1"/>
  <c r="F5496" i="1"/>
  <c r="K5496" i="1" s="1"/>
  <c r="E5496" i="1"/>
  <c r="D5496" i="1"/>
  <c r="C5496" i="1"/>
  <c r="B5496" i="1"/>
  <c r="A5496" i="1" s="1"/>
  <c r="L5495" i="1"/>
  <c r="J5495" i="1"/>
  <c r="I5495" i="1"/>
  <c r="H5495" i="1"/>
  <c r="G5495" i="1"/>
  <c r="F5495" i="1"/>
  <c r="K5495" i="1" s="1"/>
  <c r="E5495" i="1"/>
  <c r="D5495" i="1"/>
  <c r="C5495" i="1"/>
  <c r="B5495" i="1"/>
  <c r="A5495" i="1" s="1"/>
  <c r="L5494" i="1"/>
  <c r="J5494" i="1"/>
  <c r="I5494" i="1"/>
  <c r="H5494" i="1"/>
  <c r="G5494" i="1"/>
  <c r="F5494" i="1"/>
  <c r="K5494" i="1" s="1"/>
  <c r="E5494" i="1"/>
  <c r="D5494" i="1"/>
  <c r="C5494" i="1"/>
  <c r="B5494" i="1"/>
  <c r="A5494" i="1"/>
  <c r="L5493" i="1"/>
  <c r="J5493" i="1"/>
  <c r="I5493" i="1"/>
  <c r="H5493" i="1"/>
  <c r="G5493" i="1"/>
  <c r="F5493" i="1"/>
  <c r="K5493" i="1" s="1"/>
  <c r="E5493" i="1"/>
  <c r="D5493" i="1"/>
  <c r="C5493" i="1"/>
  <c r="B5493" i="1"/>
  <c r="A5493" i="1"/>
  <c r="L5492" i="1"/>
  <c r="J5492" i="1"/>
  <c r="I5492" i="1"/>
  <c r="H5492" i="1"/>
  <c r="G5492" i="1"/>
  <c r="F5492" i="1"/>
  <c r="K5492" i="1" s="1"/>
  <c r="E5492" i="1"/>
  <c r="D5492" i="1"/>
  <c r="C5492" i="1"/>
  <c r="B5492" i="1"/>
  <c r="A5492" i="1" s="1"/>
  <c r="L5491" i="1"/>
  <c r="J5491" i="1"/>
  <c r="I5491" i="1"/>
  <c r="H5491" i="1"/>
  <c r="G5491" i="1"/>
  <c r="F5491" i="1"/>
  <c r="K5491" i="1" s="1"/>
  <c r="E5491" i="1"/>
  <c r="D5491" i="1"/>
  <c r="C5491" i="1"/>
  <c r="B5491" i="1"/>
  <c r="A5491" i="1" s="1"/>
  <c r="L5490" i="1"/>
  <c r="J5490" i="1"/>
  <c r="I5490" i="1"/>
  <c r="H5490" i="1"/>
  <c r="G5490" i="1"/>
  <c r="F5490" i="1"/>
  <c r="K5490" i="1" s="1"/>
  <c r="E5490" i="1"/>
  <c r="D5490" i="1"/>
  <c r="C5490" i="1"/>
  <c r="B5490" i="1"/>
  <c r="A5490" i="1"/>
  <c r="L5489" i="1"/>
  <c r="J5489" i="1"/>
  <c r="I5489" i="1"/>
  <c r="H5489" i="1"/>
  <c r="G5489" i="1"/>
  <c r="F5489" i="1"/>
  <c r="K5489" i="1" s="1"/>
  <c r="E5489" i="1"/>
  <c r="D5489" i="1"/>
  <c r="C5489" i="1"/>
  <c r="B5489" i="1"/>
  <c r="A5489" i="1"/>
  <c r="L5488" i="1"/>
  <c r="J5488" i="1"/>
  <c r="I5488" i="1"/>
  <c r="H5488" i="1"/>
  <c r="G5488" i="1"/>
  <c r="F5488" i="1"/>
  <c r="K5488" i="1" s="1"/>
  <c r="E5488" i="1"/>
  <c r="D5488" i="1"/>
  <c r="C5488" i="1"/>
  <c r="B5488" i="1"/>
  <c r="A5488" i="1" s="1"/>
  <c r="L5487" i="1"/>
  <c r="J5487" i="1"/>
  <c r="I5487" i="1"/>
  <c r="H5487" i="1"/>
  <c r="G5487" i="1"/>
  <c r="F5487" i="1"/>
  <c r="K5487" i="1" s="1"/>
  <c r="E5487" i="1"/>
  <c r="D5487" i="1"/>
  <c r="C5487" i="1"/>
  <c r="B5487" i="1"/>
  <c r="A5487" i="1" s="1"/>
  <c r="L5486" i="1"/>
  <c r="J5486" i="1"/>
  <c r="I5486" i="1"/>
  <c r="H5486" i="1"/>
  <c r="G5486" i="1"/>
  <c r="F5486" i="1"/>
  <c r="K5486" i="1" s="1"/>
  <c r="E5486" i="1"/>
  <c r="D5486" i="1"/>
  <c r="C5486" i="1"/>
  <c r="B5486" i="1"/>
  <c r="A5486" i="1"/>
  <c r="L5485" i="1"/>
  <c r="J5485" i="1"/>
  <c r="I5485" i="1"/>
  <c r="H5485" i="1"/>
  <c r="G5485" i="1"/>
  <c r="F5485" i="1"/>
  <c r="K5485" i="1" s="1"/>
  <c r="E5485" i="1"/>
  <c r="D5485" i="1"/>
  <c r="C5485" i="1"/>
  <c r="B5485" i="1"/>
  <c r="A5485" i="1"/>
  <c r="L5484" i="1"/>
  <c r="J5484" i="1"/>
  <c r="I5484" i="1"/>
  <c r="H5484" i="1"/>
  <c r="G5484" i="1"/>
  <c r="F5484" i="1"/>
  <c r="K5484" i="1" s="1"/>
  <c r="E5484" i="1"/>
  <c r="D5484" i="1"/>
  <c r="C5484" i="1"/>
  <c r="B5484" i="1"/>
  <c r="A5484" i="1" s="1"/>
  <c r="L5483" i="1"/>
  <c r="J5483" i="1"/>
  <c r="I5483" i="1"/>
  <c r="H5483" i="1"/>
  <c r="G5483" i="1"/>
  <c r="F5483" i="1"/>
  <c r="K5483" i="1" s="1"/>
  <c r="E5483" i="1"/>
  <c r="D5483" i="1"/>
  <c r="C5483" i="1"/>
  <c r="B5483" i="1"/>
  <c r="A5483" i="1" s="1"/>
  <c r="L5482" i="1"/>
  <c r="J5482" i="1"/>
  <c r="I5482" i="1"/>
  <c r="H5482" i="1"/>
  <c r="G5482" i="1"/>
  <c r="F5482" i="1"/>
  <c r="K5482" i="1" s="1"/>
  <c r="E5482" i="1"/>
  <c r="D5482" i="1"/>
  <c r="C5482" i="1"/>
  <c r="B5482" i="1"/>
  <c r="A5482" i="1"/>
  <c r="L5481" i="1"/>
  <c r="J5481" i="1"/>
  <c r="I5481" i="1"/>
  <c r="H5481" i="1"/>
  <c r="G5481" i="1"/>
  <c r="F5481" i="1"/>
  <c r="K5481" i="1" s="1"/>
  <c r="E5481" i="1"/>
  <c r="D5481" i="1"/>
  <c r="C5481" i="1"/>
  <c r="B5481" i="1"/>
  <c r="A5481" i="1"/>
  <c r="L5480" i="1"/>
  <c r="J5480" i="1"/>
  <c r="I5480" i="1"/>
  <c r="H5480" i="1"/>
  <c r="G5480" i="1"/>
  <c r="F5480" i="1"/>
  <c r="K5480" i="1" s="1"/>
  <c r="E5480" i="1"/>
  <c r="D5480" i="1"/>
  <c r="C5480" i="1"/>
  <c r="B5480" i="1"/>
  <c r="A5480" i="1" s="1"/>
  <c r="L5479" i="1"/>
  <c r="J5479" i="1"/>
  <c r="I5479" i="1"/>
  <c r="H5479" i="1"/>
  <c r="G5479" i="1"/>
  <c r="F5479" i="1"/>
  <c r="K5479" i="1" s="1"/>
  <c r="E5479" i="1"/>
  <c r="D5479" i="1"/>
  <c r="C5479" i="1"/>
  <c r="B5479" i="1"/>
  <c r="A5479" i="1" s="1"/>
  <c r="L5478" i="1"/>
  <c r="J5478" i="1"/>
  <c r="I5478" i="1"/>
  <c r="H5478" i="1"/>
  <c r="G5478" i="1"/>
  <c r="F5478" i="1"/>
  <c r="K5478" i="1" s="1"/>
  <c r="E5478" i="1"/>
  <c r="D5478" i="1"/>
  <c r="C5478" i="1"/>
  <c r="B5478" i="1"/>
  <c r="A5478" i="1"/>
  <c r="L5477" i="1"/>
  <c r="J5477" i="1"/>
  <c r="I5477" i="1"/>
  <c r="H5477" i="1"/>
  <c r="G5477" i="1"/>
  <c r="F5477" i="1"/>
  <c r="K5477" i="1" s="1"/>
  <c r="E5477" i="1"/>
  <c r="D5477" i="1"/>
  <c r="C5477" i="1"/>
  <c r="B5477" i="1"/>
  <c r="A5477" i="1"/>
  <c r="L5476" i="1"/>
  <c r="J5476" i="1"/>
  <c r="I5476" i="1"/>
  <c r="H5476" i="1"/>
  <c r="G5476" i="1"/>
  <c r="F5476" i="1"/>
  <c r="K5476" i="1" s="1"/>
  <c r="E5476" i="1"/>
  <c r="D5476" i="1"/>
  <c r="C5476" i="1"/>
  <c r="B5476" i="1"/>
  <c r="A5476" i="1" s="1"/>
  <c r="L5475" i="1"/>
  <c r="J5475" i="1"/>
  <c r="I5475" i="1"/>
  <c r="H5475" i="1"/>
  <c r="G5475" i="1"/>
  <c r="F5475" i="1"/>
  <c r="K5475" i="1" s="1"/>
  <c r="E5475" i="1"/>
  <c r="D5475" i="1"/>
  <c r="C5475" i="1"/>
  <c r="B5475" i="1"/>
  <c r="A5475" i="1" s="1"/>
  <c r="L5474" i="1"/>
  <c r="J5474" i="1"/>
  <c r="I5474" i="1"/>
  <c r="H5474" i="1"/>
  <c r="G5474" i="1"/>
  <c r="F5474" i="1"/>
  <c r="K5474" i="1" s="1"/>
  <c r="E5474" i="1"/>
  <c r="D5474" i="1"/>
  <c r="C5474" i="1"/>
  <c r="B5474" i="1"/>
  <c r="A5474" i="1"/>
  <c r="L5473" i="1"/>
  <c r="J5473" i="1"/>
  <c r="I5473" i="1"/>
  <c r="H5473" i="1"/>
  <c r="G5473" i="1"/>
  <c r="F5473" i="1"/>
  <c r="K5473" i="1" s="1"/>
  <c r="E5473" i="1"/>
  <c r="D5473" i="1"/>
  <c r="C5473" i="1"/>
  <c r="B5473" i="1"/>
  <c r="A5473" i="1"/>
  <c r="L5472" i="1"/>
  <c r="J5472" i="1"/>
  <c r="I5472" i="1"/>
  <c r="H5472" i="1"/>
  <c r="G5472" i="1"/>
  <c r="F5472" i="1"/>
  <c r="K5472" i="1" s="1"/>
  <c r="E5472" i="1"/>
  <c r="D5472" i="1"/>
  <c r="C5472" i="1"/>
  <c r="B5472" i="1"/>
  <c r="A5472" i="1" s="1"/>
  <c r="L5471" i="1"/>
  <c r="J5471" i="1"/>
  <c r="I5471" i="1"/>
  <c r="H5471" i="1"/>
  <c r="G5471" i="1"/>
  <c r="F5471" i="1"/>
  <c r="K5471" i="1" s="1"/>
  <c r="E5471" i="1"/>
  <c r="D5471" i="1"/>
  <c r="C5471" i="1"/>
  <c r="B5471" i="1"/>
  <c r="A5471" i="1" s="1"/>
  <c r="L5470" i="1"/>
  <c r="J5470" i="1"/>
  <c r="I5470" i="1"/>
  <c r="H5470" i="1"/>
  <c r="G5470" i="1"/>
  <c r="F5470" i="1"/>
  <c r="K5470" i="1" s="1"/>
  <c r="E5470" i="1"/>
  <c r="D5470" i="1"/>
  <c r="C5470" i="1"/>
  <c r="B5470" i="1"/>
  <c r="A5470" i="1"/>
  <c r="L5469" i="1"/>
  <c r="J5469" i="1"/>
  <c r="I5469" i="1"/>
  <c r="H5469" i="1"/>
  <c r="G5469" i="1"/>
  <c r="F5469" i="1"/>
  <c r="K5469" i="1" s="1"/>
  <c r="E5469" i="1"/>
  <c r="D5469" i="1"/>
  <c r="C5469" i="1"/>
  <c r="B5469" i="1"/>
  <c r="A5469" i="1"/>
  <c r="L5468" i="1"/>
  <c r="J5468" i="1"/>
  <c r="I5468" i="1"/>
  <c r="H5468" i="1"/>
  <c r="G5468" i="1"/>
  <c r="F5468" i="1"/>
  <c r="K5468" i="1" s="1"/>
  <c r="E5468" i="1"/>
  <c r="D5468" i="1"/>
  <c r="C5468" i="1"/>
  <c r="B5468" i="1"/>
  <c r="A5468" i="1" s="1"/>
  <c r="L5467" i="1"/>
  <c r="J5467" i="1"/>
  <c r="I5467" i="1"/>
  <c r="H5467" i="1"/>
  <c r="G5467" i="1"/>
  <c r="F5467" i="1"/>
  <c r="K5467" i="1" s="1"/>
  <c r="E5467" i="1"/>
  <c r="D5467" i="1"/>
  <c r="C5467" i="1"/>
  <c r="B5467" i="1"/>
  <c r="A5467" i="1" s="1"/>
  <c r="L5466" i="1"/>
  <c r="J5466" i="1"/>
  <c r="I5466" i="1"/>
  <c r="H5466" i="1"/>
  <c r="G5466" i="1"/>
  <c r="F5466" i="1"/>
  <c r="K5466" i="1" s="1"/>
  <c r="E5466" i="1"/>
  <c r="D5466" i="1"/>
  <c r="C5466" i="1"/>
  <c r="B5466" i="1"/>
  <c r="A5466" i="1"/>
  <c r="L5465" i="1"/>
  <c r="J5465" i="1"/>
  <c r="I5465" i="1"/>
  <c r="H5465" i="1"/>
  <c r="G5465" i="1"/>
  <c r="F5465" i="1"/>
  <c r="K5465" i="1" s="1"/>
  <c r="E5465" i="1"/>
  <c r="D5465" i="1"/>
  <c r="C5465" i="1"/>
  <c r="B5465" i="1"/>
  <c r="A5465" i="1"/>
  <c r="L5464" i="1"/>
  <c r="J5464" i="1"/>
  <c r="I5464" i="1"/>
  <c r="H5464" i="1"/>
  <c r="G5464" i="1"/>
  <c r="F5464" i="1"/>
  <c r="K5464" i="1" s="1"/>
  <c r="E5464" i="1"/>
  <c r="D5464" i="1"/>
  <c r="C5464" i="1"/>
  <c r="B5464" i="1"/>
  <c r="A5464" i="1" s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 s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 s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 s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 s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 s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 s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 s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 s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 s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 s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 s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 s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 s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 s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 s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 s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 s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 s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 s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 s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 s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 s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 s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 s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 s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 s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 s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 s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 s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 s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 s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 s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 s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 s="1"/>
  <c r="L5429" i="1"/>
  <c r="J5429" i="1"/>
  <c r="I5429" i="1"/>
  <c r="H5429" i="1"/>
  <c r="G5429" i="1"/>
  <c r="F5429" i="1"/>
  <c r="K5429" i="1" s="1"/>
  <c r="E5429" i="1"/>
  <c r="D5429" i="1"/>
  <c r="C5429" i="1"/>
  <c r="B5429" i="1"/>
  <c r="A5429" i="1" s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 s="1"/>
  <c r="L5427" i="1"/>
  <c r="J5427" i="1"/>
  <c r="I5427" i="1"/>
  <c r="H5427" i="1"/>
  <c r="G5427" i="1"/>
  <c r="F5427" i="1"/>
  <c r="K5427" i="1" s="1"/>
  <c r="E5427" i="1"/>
  <c r="D5427" i="1"/>
  <c r="C5427" i="1"/>
  <c r="B5427" i="1"/>
  <c r="A5427" i="1" s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 s="1"/>
  <c r="L5425" i="1"/>
  <c r="J5425" i="1"/>
  <c r="I5425" i="1"/>
  <c r="H5425" i="1"/>
  <c r="G5425" i="1"/>
  <c r="F5425" i="1"/>
  <c r="K5425" i="1" s="1"/>
  <c r="E5425" i="1"/>
  <c r="D5425" i="1"/>
  <c r="C5425" i="1"/>
  <c r="B5425" i="1"/>
  <c r="A5425" i="1" s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 s="1"/>
  <c r="L5423" i="1"/>
  <c r="J5423" i="1"/>
  <c r="I5423" i="1"/>
  <c r="H5423" i="1"/>
  <c r="G5423" i="1"/>
  <c r="F5423" i="1"/>
  <c r="K5423" i="1" s="1"/>
  <c r="E5423" i="1"/>
  <c r="D5423" i="1"/>
  <c r="C5423" i="1"/>
  <c r="B5423" i="1"/>
  <c r="A5423" i="1" s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 s="1"/>
  <c r="L5421" i="1"/>
  <c r="J5421" i="1"/>
  <c r="I5421" i="1"/>
  <c r="H5421" i="1"/>
  <c r="G5421" i="1"/>
  <c r="F5421" i="1"/>
  <c r="K5421" i="1" s="1"/>
  <c r="E5421" i="1"/>
  <c r="D5421" i="1"/>
  <c r="C5421" i="1"/>
  <c r="B5421" i="1"/>
  <c r="A5421" i="1" s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 s="1"/>
  <c r="L5419" i="1"/>
  <c r="J5419" i="1"/>
  <c r="I5419" i="1"/>
  <c r="H5419" i="1"/>
  <c r="G5419" i="1"/>
  <c r="F5419" i="1"/>
  <c r="K5419" i="1" s="1"/>
  <c r="E5419" i="1"/>
  <c r="D5419" i="1"/>
  <c r="C5419" i="1"/>
  <c r="B5419" i="1"/>
  <c r="A5419" i="1" s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 s="1"/>
  <c r="L5417" i="1"/>
  <c r="J5417" i="1"/>
  <c r="I5417" i="1"/>
  <c r="H5417" i="1"/>
  <c r="G5417" i="1"/>
  <c r="F5417" i="1"/>
  <c r="K5417" i="1" s="1"/>
  <c r="E5417" i="1"/>
  <c r="D5417" i="1"/>
  <c r="C5417" i="1"/>
  <c r="B5417" i="1"/>
  <c r="A5417" i="1" s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 s="1"/>
  <c r="L5415" i="1"/>
  <c r="J5415" i="1"/>
  <c r="I5415" i="1"/>
  <c r="H5415" i="1"/>
  <c r="G5415" i="1"/>
  <c r="F5415" i="1"/>
  <c r="K5415" i="1" s="1"/>
  <c r="E5415" i="1"/>
  <c r="D5415" i="1"/>
  <c r="C5415" i="1"/>
  <c r="B5415" i="1"/>
  <c r="A5415" i="1" s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 s="1"/>
  <c r="L5413" i="1"/>
  <c r="J5413" i="1"/>
  <c r="I5413" i="1"/>
  <c r="H5413" i="1"/>
  <c r="G5413" i="1"/>
  <c r="F5413" i="1"/>
  <c r="K5413" i="1" s="1"/>
  <c r="E5413" i="1"/>
  <c r="D5413" i="1"/>
  <c r="C5413" i="1"/>
  <c r="B5413" i="1"/>
  <c r="A5413" i="1" s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 s="1"/>
  <c r="L5411" i="1"/>
  <c r="J5411" i="1"/>
  <c r="I5411" i="1"/>
  <c r="H5411" i="1"/>
  <c r="G5411" i="1"/>
  <c r="F5411" i="1"/>
  <c r="K5411" i="1" s="1"/>
  <c r="E5411" i="1"/>
  <c r="D5411" i="1"/>
  <c r="C5411" i="1"/>
  <c r="B5411" i="1"/>
  <c r="A5411" i="1" s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 s="1"/>
  <c r="L5409" i="1"/>
  <c r="J5409" i="1"/>
  <c r="I5409" i="1"/>
  <c r="H5409" i="1"/>
  <c r="G5409" i="1"/>
  <c r="F5409" i="1"/>
  <c r="K5409" i="1" s="1"/>
  <c r="E5409" i="1"/>
  <c r="D5409" i="1"/>
  <c r="C5409" i="1"/>
  <c r="B5409" i="1"/>
  <c r="A5409" i="1" s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 s="1"/>
  <c r="L5407" i="1"/>
  <c r="J5407" i="1"/>
  <c r="I5407" i="1"/>
  <c r="H5407" i="1"/>
  <c r="G5407" i="1"/>
  <c r="F5407" i="1"/>
  <c r="K5407" i="1" s="1"/>
  <c r="E5407" i="1"/>
  <c r="D5407" i="1"/>
  <c r="C5407" i="1"/>
  <c r="B5407" i="1"/>
  <c r="A5407" i="1" s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 s="1"/>
  <c r="L5405" i="1"/>
  <c r="J5405" i="1"/>
  <c r="I5405" i="1"/>
  <c r="H5405" i="1"/>
  <c r="G5405" i="1"/>
  <c r="F5405" i="1"/>
  <c r="K5405" i="1" s="1"/>
  <c r="E5405" i="1"/>
  <c r="D5405" i="1"/>
  <c r="C5405" i="1"/>
  <c r="B5405" i="1"/>
  <c r="A5405" i="1" s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 s="1"/>
  <c r="L5403" i="1"/>
  <c r="J5403" i="1"/>
  <c r="I5403" i="1"/>
  <c r="H5403" i="1"/>
  <c r="G5403" i="1"/>
  <c r="F5403" i="1"/>
  <c r="K5403" i="1" s="1"/>
  <c r="E5403" i="1"/>
  <c r="D5403" i="1"/>
  <c r="C5403" i="1"/>
  <c r="B5403" i="1"/>
  <c r="A5403" i="1" s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 s="1"/>
  <c r="L5401" i="1"/>
  <c r="J5401" i="1"/>
  <c r="I5401" i="1"/>
  <c r="H5401" i="1"/>
  <c r="G5401" i="1"/>
  <c r="F5401" i="1"/>
  <c r="K5401" i="1" s="1"/>
  <c r="E5401" i="1"/>
  <c r="D5401" i="1"/>
  <c r="C5401" i="1"/>
  <c r="B5401" i="1"/>
  <c r="A5401" i="1" s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 s="1"/>
  <c r="L5399" i="1"/>
  <c r="J5399" i="1"/>
  <c r="I5399" i="1"/>
  <c r="H5399" i="1"/>
  <c r="G5399" i="1"/>
  <c r="F5399" i="1"/>
  <c r="K5399" i="1" s="1"/>
  <c r="E5399" i="1"/>
  <c r="D5399" i="1"/>
  <c r="C5399" i="1"/>
  <c r="B5399" i="1"/>
  <c r="A5399" i="1" s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 s="1"/>
  <c r="L5397" i="1"/>
  <c r="J5397" i="1"/>
  <c r="I5397" i="1"/>
  <c r="H5397" i="1"/>
  <c r="G5397" i="1"/>
  <c r="F5397" i="1"/>
  <c r="K5397" i="1" s="1"/>
  <c r="E5397" i="1"/>
  <c r="D5397" i="1"/>
  <c r="C5397" i="1"/>
  <c r="B5397" i="1"/>
  <c r="A5397" i="1" s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 s="1"/>
  <c r="L5395" i="1"/>
  <c r="J5395" i="1"/>
  <c r="I5395" i="1"/>
  <c r="H5395" i="1"/>
  <c r="G5395" i="1"/>
  <c r="F5395" i="1"/>
  <c r="K5395" i="1" s="1"/>
  <c r="E5395" i="1"/>
  <c r="D5395" i="1"/>
  <c r="C5395" i="1"/>
  <c r="B5395" i="1"/>
  <c r="A5395" i="1" s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 s="1"/>
  <c r="L5393" i="1"/>
  <c r="J5393" i="1"/>
  <c r="I5393" i="1"/>
  <c r="H5393" i="1"/>
  <c r="G5393" i="1"/>
  <c r="F5393" i="1"/>
  <c r="K5393" i="1" s="1"/>
  <c r="E5393" i="1"/>
  <c r="D5393" i="1"/>
  <c r="C5393" i="1"/>
  <c r="B5393" i="1"/>
  <c r="A5393" i="1" s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 s="1"/>
  <c r="L5391" i="1"/>
  <c r="J5391" i="1"/>
  <c r="I5391" i="1"/>
  <c r="H5391" i="1"/>
  <c r="G5391" i="1"/>
  <c r="F5391" i="1"/>
  <c r="K5391" i="1" s="1"/>
  <c r="E5391" i="1"/>
  <c r="D5391" i="1"/>
  <c r="C5391" i="1"/>
  <c r="B5391" i="1"/>
  <c r="A5391" i="1" s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 s="1"/>
  <c r="L5389" i="1"/>
  <c r="J5389" i="1"/>
  <c r="I5389" i="1"/>
  <c r="H5389" i="1"/>
  <c r="G5389" i="1"/>
  <c r="F5389" i="1"/>
  <c r="K5389" i="1" s="1"/>
  <c r="E5389" i="1"/>
  <c r="D5389" i="1"/>
  <c r="C5389" i="1"/>
  <c r="B5389" i="1"/>
  <c r="A5389" i="1" s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 s="1"/>
  <c r="L5387" i="1"/>
  <c r="J5387" i="1"/>
  <c r="I5387" i="1"/>
  <c r="H5387" i="1"/>
  <c r="G5387" i="1"/>
  <c r="F5387" i="1"/>
  <c r="K5387" i="1" s="1"/>
  <c r="E5387" i="1"/>
  <c r="D5387" i="1"/>
  <c r="C5387" i="1"/>
  <c r="B5387" i="1"/>
  <c r="A5387" i="1" s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 s="1"/>
  <c r="L5385" i="1"/>
  <c r="J5385" i="1"/>
  <c r="I5385" i="1"/>
  <c r="H5385" i="1"/>
  <c r="G5385" i="1"/>
  <c r="F5385" i="1"/>
  <c r="K5385" i="1" s="1"/>
  <c r="E5385" i="1"/>
  <c r="D5385" i="1"/>
  <c r="C5385" i="1"/>
  <c r="B5385" i="1"/>
  <c r="A5385" i="1" s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 s="1"/>
  <c r="L5383" i="1"/>
  <c r="J5383" i="1"/>
  <c r="I5383" i="1"/>
  <c r="H5383" i="1"/>
  <c r="G5383" i="1"/>
  <c r="F5383" i="1"/>
  <c r="K5383" i="1" s="1"/>
  <c r="E5383" i="1"/>
  <c r="D5383" i="1"/>
  <c r="C5383" i="1"/>
  <c r="B5383" i="1"/>
  <c r="A5383" i="1" s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 s="1"/>
  <c r="L5381" i="1"/>
  <c r="J5381" i="1"/>
  <c r="I5381" i="1"/>
  <c r="H5381" i="1"/>
  <c r="G5381" i="1"/>
  <c r="F5381" i="1"/>
  <c r="K5381" i="1" s="1"/>
  <c r="E5381" i="1"/>
  <c r="D5381" i="1"/>
  <c r="C5381" i="1"/>
  <c r="B5381" i="1"/>
  <c r="A5381" i="1" s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 s="1"/>
  <c r="L5379" i="1"/>
  <c r="J5379" i="1"/>
  <c r="I5379" i="1"/>
  <c r="H5379" i="1"/>
  <c r="G5379" i="1"/>
  <c r="F5379" i="1"/>
  <c r="K5379" i="1" s="1"/>
  <c r="E5379" i="1"/>
  <c r="D5379" i="1"/>
  <c r="C5379" i="1"/>
  <c r="B5379" i="1"/>
  <c r="A5379" i="1" s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 s="1"/>
  <c r="L5377" i="1"/>
  <c r="J5377" i="1"/>
  <c r="I5377" i="1"/>
  <c r="H5377" i="1"/>
  <c r="G5377" i="1"/>
  <c r="F5377" i="1"/>
  <c r="K5377" i="1" s="1"/>
  <c r="E5377" i="1"/>
  <c r="D5377" i="1"/>
  <c r="C5377" i="1"/>
  <c r="B5377" i="1"/>
  <c r="A5377" i="1" s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 s="1"/>
  <c r="L5375" i="1"/>
  <c r="J5375" i="1"/>
  <c r="I5375" i="1"/>
  <c r="H5375" i="1"/>
  <c r="G5375" i="1"/>
  <c r="F5375" i="1"/>
  <c r="K5375" i="1" s="1"/>
  <c r="E5375" i="1"/>
  <c r="D5375" i="1"/>
  <c r="C5375" i="1"/>
  <c r="B5375" i="1"/>
  <c r="A5375" i="1" s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 s="1"/>
  <c r="L5373" i="1"/>
  <c r="J5373" i="1"/>
  <c r="I5373" i="1"/>
  <c r="H5373" i="1"/>
  <c r="G5373" i="1"/>
  <c r="F5373" i="1"/>
  <c r="K5373" i="1" s="1"/>
  <c r="E5373" i="1"/>
  <c r="D5373" i="1"/>
  <c r="C5373" i="1"/>
  <c r="B5373" i="1"/>
  <c r="A5373" i="1" s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 s="1"/>
  <c r="L5371" i="1"/>
  <c r="J5371" i="1"/>
  <c r="I5371" i="1"/>
  <c r="H5371" i="1"/>
  <c r="G5371" i="1"/>
  <c r="F5371" i="1"/>
  <c r="K5371" i="1" s="1"/>
  <c r="E5371" i="1"/>
  <c r="D5371" i="1"/>
  <c r="C5371" i="1"/>
  <c r="B5371" i="1"/>
  <c r="A5371" i="1" s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 s="1"/>
  <c r="L5369" i="1"/>
  <c r="J5369" i="1"/>
  <c r="I5369" i="1"/>
  <c r="H5369" i="1"/>
  <c r="G5369" i="1"/>
  <c r="F5369" i="1"/>
  <c r="K5369" i="1" s="1"/>
  <c r="E5369" i="1"/>
  <c r="D5369" i="1"/>
  <c r="C5369" i="1"/>
  <c r="B5369" i="1"/>
  <c r="A5369" i="1" s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 s="1"/>
  <c r="L5367" i="1"/>
  <c r="J5367" i="1"/>
  <c r="I5367" i="1"/>
  <c r="H5367" i="1"/>
  <c r="G5367" i="1"/>
  <c r="F5367" i="1"/>
  <c r="K5367" i="1" s="1"/>
  <c r="E5367" i="1"/>
  <c r="D5367" i="1"/>
  <c r="C5367" i="1"/>
  <c r="B5367" i="1"/>
  <c r="A5367" i="1" s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 s="1"/>
  <c r="L5365" i="1"/>
  <c r="J5365" i="1"/>
  <c r="I5365" i="1"/>
  <c r="H5365" i="1"/>
  <c r="G5365" i="1"/>
  <c r="F5365" i="1"/>
  <c r="K5365" i="1" s="1"/>
  <c r="E5365" i="1"/>
  <c r="D5365" i="1"/>
  <c r="C5365" i="1"/>
  <c r="B5365" i="1"/>
  <c r="A5365" i="1" s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 s="1"/>
  <c r="L5363" i="1"/>
  <c r="J5363" i="1"/>
  <c r="I5363" i="1"/>
  <c r="H5363" i="1"/>
  <c r="G5363" i="1"/>
  <c r="F5363" i="1"/>
  <c r="K5363" i="1" s="1"/>
  <c r="E5363" i="1"/>
  <c r="D5363" i="1"/>
  <c r="C5363" i="1"/>
  <c r="B5363" i="1"/>
  <c r="A5363" i="1" s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 s="1"/>
  <c r="L5361" i="1"/>
  <c r="J5361" i="1"/>
  <c r="I5361" i="1"/>
  <c r="H5361" i="1"/>
  <c r="G5361" i="1"/>
  <c r="F5361" i="1"/>
  <c r="K5361" i="1" s="1"/>
  <c r="E5361" i="1"/>
  <c r="D5361" i="1"/>
  <c r="C5361" i="1"/>
  <c r="B5361" i="1"/>
  <c r="A5361" i="1" s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 s="1"/>
  <c r="L5359" i="1"/>
  <c r="J5359" i="1"/>
  <c r="I5359" i="1"/>
  <c r="H5359" i="1"/>
  <c r="G5359" i="1"/>
  <c r="F5359" i="1"/>
  <c r="K5359" i="1" s="1"/>
  <c r="E5359" i="1"/>
  <c r="D5359" i="1"/>
  <c r="C5359" i="1"/>
  <c r="B5359" i="1"/>
  <c r="A5359" i="1" s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 s="1"/>
  <c r="L5357" i="1"/>
  <c r="J5357" i="1"/>
  <c r="I5357" i="1"/>
  <c r="H5357" i="1"/>
  <c r="G5357" i="1"/>
  <c r="F5357" i="1"/>
  <c r="K5357" i="1" s="1"/>
  <c r="E5357" i="1"/>
  <c r="D5357" i="1"/>
  <c r="C5357" i="1"/>
  <c r="B5357" i="1"/>
  <c r="A5357" i="1" s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 s="1"/>
  <c r="L5355" i="1"/>
  <c r="J5355" i="1"/>
  <c r="I5355" i="1"/>
  <c r="H5355" i="1"/>
  <c r="G5355" i="1"/>
  <c r="F5355" i="1"/>
  <c r="K5355" i="1" s="1"/>
  <c r="E5355" i="1"/>
  <c r="D5355" i="1"/>
  <c r="C5355" i="1"/>
  <c r="B5355" i="1"/>
  <c r="A5355" i="1" s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 s="1"/>
  <c r="L5353" i="1"/>
  <c r="J5353" i="1"/>
  <c r="I5353" i="1"/>
  <c r="H5353" i="1"/>
  <c r="G5353" i="1"/>
  <c r="F5353" i="1"/>
  <c r="K5353" i="1" s="1"/>
  <c r="E5353" i="1"/>
  <c r="D5353" i="1"/>
  <c r="C5353" i="1"/>
  <c r="B5353" i="1"/>
  <c r="A5353" i="1" s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 s="1"/>
  <c r="L5351" i="1"/>
  <c r="J5351" i="1"/>
  <c r="I5351" i="1"/>
  <c r="H5351" i="1"/>
  <c r="G5351" i="1"/>
  <c r="F5351" i="1"/>
  <c r="K5351" i="1" s="1"/>
  <c r="E5351" i="1"/>
  <c r="D5351" i="1"/>
  <c r="C5351" i="1"/>
  <c r="B5351" i="1"/>
  <c r="A5351" i="1" s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 s="1"/>
  <c r="L5349" i="1"/>
  <c r="J5349" i="1"/>
  <c r="I5349" i="1"/>
  <c r="H5349" i="1"/>
  <c r="G5349" i="1"/>
  <c r="F5349" i="1"/>
  <c r="K5349" i="1" s="1"/>
  <c r="E5349" i="1"/>
  <c r="D5349" i="1"/>
  <c r="C5349" i="1"/>
  <c r="B5349" i="1"/>
  <c r="A5349" i="1" s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 s="1"/>
  <c r="L5347" i="1"/>
  <c r="J5347" i="1"/>
  <c r="I5347" i="1"/>
  <c r="H5347" i="1"/>
  <c r="G5347" i="1"/>
  <c r="F5347" i="1"/>
  <c r="K5347" i="1" s="1"/>
  <c r="E5347" i="1"/>
  <c r="D5347" i="1"/>
  <c r="C5347" i="1"/>
  <c r="B5347" i="1"/>
  <c r="A5347" i="1" s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 s="1"/>
  <c r="L5345" i="1"/>
  <c r="J5345" i="1"/>
  <c r="I5345" i="1"/>
  <c r="H5345" i="1"/>
  <c r="G5345" i="1"/>
  <c r="F5345" i="1"/>
  <c r="K5345" i="1" s="1"/>
  <c r="E5345" i="1"/>
  <c r="D5345" i="1"/>
  <c r="C5345" i="1"/>
  <c r="B5345" i="1"/>
  <c r="A5345" i="1" s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 s="1"/>
  <c r="L5343" i="1"/>
  <c r="J5343" i="1"/>
  <c r="I5343" i="1"/>
  <c r="H5343" i="1"/>
  <c r="G5343" i="1"/>
  <c r="F5343" i="1"/>
  <c r="K5343" i="1" s="1"/>
  <c r="E5343" i="1"/>
  <c r="D5343" i="1"/>
  <c r="C5343" i="1"/>
  <c r="B5343" i="1"/>
  <c r="A5343" i="1" s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 s="1"/>
  <c r="L5341" i="1"/>
  <c r="J5341" i="1"/>
  <c r="I5341" i="1"/>
  <c r="H5341" i="1"/>
  <c r="G5341" i="1"/>
  <c r="F5341" i="1"/>
  <c r="K5341" i="1" s="1"/>
  <c r="E5341" i="1"/>
  <c r="D5341" i="1"/>
  <c r="C5341" i="1"/>
  <c r="B5341" i="1"/>
  <c r="A5341" i="1" s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 s="1"/>
  <c r="L5339" i="1"/>
  <c r="J5339" i="1"/>
  <c r="I5339" i="1"/>
  <c r="H5339" i="1"/>
  <c r="G5339" i="1"/>
  <c r="F5339" i="1"/>
  <c r="K5339" i="1" s="1"/>
  <c r="E5339" i="1"/>
  <c r="D5339" i="1"/>
  <c r="C5339" i="1"/>
  <c r="B5339" i="1"/>
  <c r="A5339" i="1" s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 s="1"/>
  <c r="L5337" i="1"/>
  <c r="J5337" i="1"/>
  <c r="I5337" i="1"/>
  <c r="H5337" i="1"/>
  <c r="G5337" i="1"/>
  <c r="F5337" i="1"/>
  <c r="K5337" i="1" s="1"/>
  <c r="E5337" i="1"/>
  <c r="D5337" i="1"/>
  <c r="C5337" i="1"/>
  <c r="B5337" i="1"/>
  <c r="A5337" i="1" s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 s="1"/>
  <c r="L5335" i="1"/>
  <c r="J5335" i="1"/>
  <c r="I5335" i="1"/>
  <c r="H5335" i="1"/>
  <c r="G5335" i="1"/>
  <c r="F5335" i="1"/>
  <c r="K5335" i="1" s="1"/>
  <c r="E5335" i="1"/>
  <c r="D5335" i="1"/>
  <c r="C5335" i="1"/>
  <c r="B5335" i="1"/>
  <c r="A5335" i="1" s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 s="1"/>
  <c r="L5333" i="1"/>
  <c r="J5333" i="1"/>
  <c r="I5333" i="1"/>
  <c r="H5333" i="1"/>
  <c r="G5333" i="1"/>
  <c r="F5333" i="1"/>
  <c r="K5333" i="1" s="1"/>
  <c r="E5333" i="1"/>
  <c r="D5333" i="1"/>
  <c r="C5333" i="1"/>
  <c r="B5333" i="1"/>
  <c r="A5333" i="1" s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 s="1"/>
  <c r="L5331" i="1"/>
  <c r="J5331" i="1"/>
  <c r="I5331" i="1"/>
  <c r="H5331" i="1"/>
  <c r="G5331" i="1"/>
  <c r="F5331" i="1"/>
  <c r="K5331" i="1" s="1"/>
  <c r="E5331" i="1"/>
  <c r="D5331" i="1"/>
  <c r="C5331" i="1"/>
  <c r="B5331" i="1"/>
  <c r="A5331" i="1" s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 s="1"/>
  <c r="L5329" i="1"/>
  <c r="J5329" i="1"/>
  <c r="I5329" i="1"/>
  <c r="H5329" i="1"/>
  <c r="G5329" i="1"/>
  <c r="F5329" i="1"/>
  <c r="K5329" i="1" s="1"/>
  <c r="E5329" i="1"/>
  <c r="D5329" i="1"/>
  <c r="C5329" i="1"/>
  <c r="B5329" i="1"/>
  <c r="A5329" i="1" s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 s="1"/>
  <c r="L5327" i="1"/>
  <c r="J5327" i="1"/>
  <c r="I5327" i="1"/>
  <c r="H5327" i="1"/>
  <c r="G5327" i="1"/>
  <c r="F5327" i="1"/>
  <c r="K5327" i="1" s="1"/>
  <c r="E5327" i="1"/>
  <c r="D5327" i="1"/>
  <c r="C5327" i="1"/>
  <c r="B5327" i="1"/>
  <c r="A5327" i="1" s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 s="1"/>
  <c r="L5325" i="1"/>
  <c r="J5325" i="1"/>
  <c r="I5325" i="1"/>
  <c r="H5325" i="1"/>
  <c r="G5325" i="1"/>
  <c r="F5325" i="1"/>
  <c r="K5325" i="1" s="1"/>
  <c r="E5325" i="1"/>
  <c r="D5325" i="1"/>
  <c r="C5325" i="1"/>
  <c r="B5325" i="1"/>
  <c r="A5325" i="1" s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 s="1"/>
  <c r="L5323" i="1"/>
  <c r="J5323" i="1"/>
  <c r="I5323" i="1"/>
  <c r="H5323" i="1"/>
  <c r="G5323" i="1"/>
  <c r="F5323" i="1"/>
  <c r="K5323" i="1" s="1"/>
  <c r="E5323" i="1"/>
  <c r="D5323" i="1"/>
  <c r="C5323" i="1"/>
  <c r="B5323" i="1"/>
  <c r="A5323" i="1" s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 s="1"/>
  <c r="L5321" i="1"/>
  <c r="J5321" i="1"/>
  <c r="I5321" i="1"/>
  <c r="H5321" i="1"/>
  <c r="G5321" i="1"/>
  <c r="F5321" i="1"/>
  <c r="K5321" i="1" s="1"/>
  <c r="E5321" i="1"/>
  <c r="D5321" i="1"/>
  <c r="C5321" i="1"/>
  <c r="B5321" i="1"/>
  <c r="A5321" i="1" s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 s="1"/>
  <c r="L5319" i="1"/>
  <c r="J5319" i="1"/>
  <c r="I5319" i="1"/>
  <c r="H5319" i="1"/>
  <c r="G5319" i="1"/>
  <c r="F5319" i="1"/>
  <c r="K5319" i="1" s="1"/>
  <c r="E5319" i="1"/>
  <c r="D5319" i="1"/>
  <c r="C5319" i="1"/>
  <c r="B5319" i="1"/>
  <c r="A5319" i="1" s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 s="1"/>
  <c r="L5317" i="1"/>
  <c r="J5317" i="1"/>
  <c r="I5317" i="1"/>
  <c r="H5317" i="1"/>
  <c r="G5317" i="1"/>
  <c r="F5317" i="1"/>
  <c r="K5317" i="1" s="1"/>
  <c r="E5317" i="1"/>
  <c r="D5317" i="1"/>
  <c r="C5317" i="1"/>
  <c r="B5317" i="1"/>
  <c r="A5317" i="1" s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 s="1"/>
  <c r="L5315" i="1"/>
  <c r="J5315" i="1"/>
  <c r="I5315" i="1"/>
  <c r="H5315" i="1"/>
  <c r="G5315" i="1"/>
  <c r="F5315" i="1"/>
  <c r="K5315" i="1" s="1"/>
  <c r="E5315" i="1"/>
  <c r="D5315" i="1"/>
  <c r="C5315" i="1"/>
  <c r="B5315" i="1"/>
  <c r="A5315" i="1" s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 s="1"/>
  <c r="L5313" i="1"/>
  <c r="J5313" i="1"/>
  <c r="I5313" i="1"/>
  <c r="H5313" i="1"/>
  <c r="G5313" i="1"/>
  <c r="F5313" i="1"/>
  <c r="K5313" i="1" s="1"/>
  <c r="E5313" i="1"/>
  <c r="D5313" i="1"/>
  <c r="C5313" i="1"/>
  <c r="B5313" i="1"/>
  <c r="A5313" i="1" s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 s="1"/>
  <c r="L5311" i="1"/>
  <c r="J5311" i="1"/>
  <c r="I5311" i="1"/>
  <c r="H5311" i="1"/>
  <c r="G5311" i="1"/>
  <c r="F5311" i="1"/>
  <c r="K5311" i="1" s="1"/>
  <c r="E5311" i="1"/>
  <c r="D5311" i="1"/>
  <c r="C5311" i="1"/>
  <c r="B5311" i="1"/>
  <c r="A5311" i="1" s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 s="1"/>
  <c r="L5309" i="1"/>
  <c r="J5309" i="1"/>
  <c r="I5309" i="1"/>
  <c r="H5309" i="1"/>
  <c r="G5309" i="1"/>
  <c r="F5309" i="1"/>
  <c r="K5309" i="1" s="1"/>
  <c r="E5309" i="1"/>
  <c r="D5309" i="1"/>
  <c r="C5309" i="1"/>
  <c r="B5309" i="1"/>
  <c r="A5309" i="1" s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 s="1"/>
  <c r="L5307" i="1"/>
  <c r="J5307" i="1"/>
  <c r="I5307" i="1"/>
  <c r="H5307" i="1"/>
  <c r="G5307" i="1"/>
  <c r="F5307" i="1"/>
  <c r="K5307" i="1" s="1"/>
  <c r="E5307" i="1"/>
  <c r="D5307" i="1"/>
  <c r="C5307" i="1"/>
  <c r="B5307" i="1"/>
  <c r="A5307" i="1" s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 s="1"/>
  <c r="L5305" i="1"/>
  <c r="J5305" i="1"/>
  <c r="I5305" i="1"/>
  <c r="H5305" i="1"/>
  <c r="G5305" i="1"/>
  <c r="F5305" i="1"/>
  <c r="K5305" i="1" s="1"/>
  <c r="E5305" i="1"/>
  <c r="D5305" i="1"/>
  <c r="C5305" i="1"/>
  <c r="B5305" i="1"/>
  <c r="A5305" i="1" s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 s="1"/>
  <c r="L5303" i="1"/>
  <c r="J5303" i="1"/>
  <c r="I5303" i="1"/>
  <c r="H5303" i="1"/>
  <c r="G5303" i="1"/>
  <c r="F5303" i="1"/>
  <c r="K5303" i="1" s="1"/>
  <c r="E5303" i="1"/>
  <c r="D5303" i="1"/>
  <c r="C5303" i="1"/>
  <c r="B5303" i="1"/>
  <c r="A5303" i="1" s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 s="1"/>
  <c r="L5301" i="1"/>
  <c r="J5301" i="1"/>
  <c r="I5301" i="1"/>
  <c r="H5301" i="1"/>
  <c r="G5301" i="1"/>
  <c r="F5301" i="1"/>
  <c r="K5301" i="1" s="1"/>
  <c r="E5301" i="1"/>
  <c r="D5301" i="1"/>
  <c r="C5301" i="1"/>
  <c r="B5301" i="1"/>
  <c r="A5301" i="1" s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 s="1"/>
  <c r="L5299" i="1"/>
  <c r="J5299" i="1"/>
  <c r="I5299" i="1"/>
  <c r="H5299" i="1"/>
  <c r="G5299" i="1"/>
  <c r="F5299" i="1"/>
  <c r="K5299" i="1" s="1"/>
  <c r="E5299" i="1"/>
  <c r="D5299" i="1"/>
  <c r="C5299" i="1"/>
  <c r="B5299" i="1"/>
  <c r="A5299" i="1" s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 s="1"/>
  <c r="L5297" i="1"/>
  <c r="J5297" i="1"/>
  <c r="I5297" i="1"/>
  <c r="H5297" i="1"/>
  <c r="G5297" i="1"/>
  <c r="F5297" i="1"/>
  <c r="K5297" i="1" s="1"/>
  <c r="E5297" i="1"/>
  <c r="D5297" i="1"/>
  <c r="C5297" i="1"/>
  <c r="B5297" i="1"/>
  <c r="A5297" i="1" s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 s="1"/>
  <c r="L5295" i="1"/>
  <c r="J5295" i="1"/>
  <c r="I5295" i="1"/>
  <c r="H5295" i="1"/>
  <c r="G5295" i="1"/>
  <c r="F5295" i="1"/>
  <c r="K5295" i="1" s="1"/>
  <c r="E5295" i="1"/>
  <c r="D5295" i="1"/>
  <c r="C5295" i="1"/>
  <c r="B5295" i="1"/>
  <c r="A5295" i="1" s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 s="1"/>
  <c r="L5293" i="1"/>
  <c r="J5293" i="1"/>
  <c r="I5293" i="1"/>
  <c r="H5293" i="1"/>
  <c r="G5293" i="1"/>
  <c r="F5293" i="1"/>
  <c r="K5293" i="1" s="1"/>
  <c r="E5293" i="1"/>
  <c r="D5293" i="1"/>
  <c r="C5293" i="1"/>
  <c r="B5293" i="1"/>
  <c r="A5293" i="1" s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 s="1"/>
  <c r="L5291" i="1"/>
  <c r="J5291" i="1"/>
  <c r="I5291" i="1"/>
  <c r="H5291" i="1"/>
  <c r="G5291" i="1"/>
  <c r="F5291" i="1"/>
  <c r="K5291" i="1" s="1"/>
  <c r="E5291" i="1"/>
  <c r="D5291" i="1"/>
  <c r="C5291" i="1"/>
  <c r="B5291" i="1"/>
  <c r="A5291" i="1" s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 s="1"/>
  <c r="L5289" i="1"/>
  <c r="J5289" i="1"/>
  <c r="I5289" i="1"/>
  <c r="H5289" i="1"/>
  <c r="G5289" i="1"/>
  <c r="F5289" i="1"/>
  <c r="K5289" i="1" s="1"/>
  <c r="E5289" i="1"/>
  <c r="D5289" i="1"/>
  <c r="C5289" i="1"/>
  <c r="B5289" i="1"/>
  <c r="A5289" i="1" s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 s="1"/>
  <c r="L5287" i="1"/>
  <c r="J5287" i="1"/>
  <c r="I5287" i="1"/>
  <c r="H5287" i="1"/>
  <c r="G5287" i="1"/>
  <c r="F5287" i="1"/>
  <c r="K5287" i="1" s="1"/>
  <c r="E5287" i="1"/>
  <c r="D5287" i="1"/>
  <c r="C5287" i="1"/>
  <c r="B5287" i="1"/>
  <c r="A5287" i="1" s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 s="1"/>
  <c r="L5285" i="1"/>
  <c r="J5285" i="1"/>
  <c r="I5285" i="1"/>
  <c r="H5285" i="1"/>
  <c r="G5285" i="1"/>
  <c r="F5285" i="1"/>
  <c r="K5285" i="1" s="1"/>
  <c r="E5285" i="1"/>
  <c r="D5285" i="1"/>
  <c r="C5285" i="1"/>
  <c r="B5285" i="1"/>
  <c r="A5285" i="1" s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 s="1"/>
  <c r="L5283" i="1"/>
  <c r="J5283" i="1"/>
  <c r="I5283" i="1"/>
  <c r="H5283" i="1"/>
  <c r="G5283" i="1"/>
  <c r="F5283" i="1"/>
  <c r="K5283" i="1" s="1"/>
  <c r="E5283" i="1"/>
  <c r="D5283" i="1"/>
  <c r="C5283" i="1"/>
  <c r="B5283" i="1"/>
  <c r="A5283" i="1" s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 s="1"/>
  <c r="L5281" i="1"/>
  <c r="J5281" i="1"/>
  <c r="I5281" i="1"/>
  <c r="H5281" i="1"/>
  <c r="G5281" i="1"/>
  <c r="F5281" i="1"/>
  <c r="K5281" i="1" s="1"/>
  <c r="E5281" i="1"/>
  <c r="D5281" i="1"/>
  <c r="C5281" i="1"/>
  <c r="B5281" i="1"/>
  <c r="A5281" i="1" s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 s="1"/>
  <c r="L5279" i="1"/>
  <c r="J5279" i="1"/>
  <c r="I5279" i="1"/>
  <c r="H5279" i="1"/>
  <c r="G5279" i="1"/>
  <c r="F5279" i="1"/>
  <c r="K5279" i="1" s="1"/>
  <c r="E5279" i="1"/>
  <c r="D5279" i="1"/>
  <c r="C5279" i="1"/>
  <c r="B5279" i="1"/>
  <c r="A5279" i="1" s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 s="1"/>
  <c r="L5277" i="1"/>
  <c r="J5277" i="1"/>
  <c r="I5277" i="1"/>
  <c r="H5277" i="1"/>
  <c r="G5277" i="1"/>
  <c r="F5277" i="1"/>
  <c r="K5277" i="1" s="1"/>
  <c r="E5277" i="1"/>
  <c r="D5277" i="1"/>
  <c r="C5277" i="1"/>
  <c r="B5277" i="1"/>
  <c r="A5277" i="1" s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 s="1"/>
  <c r="L5275" i="1"/>
  <c r="J5275" i="1"/>
  <c r="I5275" i="1"/>
  <c r="H5275" i="1"/>
  <c r="G5275" i="1"/>
  <c r="F5275" i="1"/>
  <c r="K5275" i="1" s="1"/>
  <c r="E5275" i="1"/>
  <c r="D5275" i="1"/>
  <c r="C5275" i="1"/>
  <c r="B5275" i="1"/>
  <c r="A5275" i="1" s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 s="1"/>
  <c r="L5273" i="1"/>
  <c r="J5273" i="1"/>
  <c r="I5273" i="1"/>
  <c r="H5273" i="1"/>
  <c r="G5273" i="1"/>
  <c r="F5273" i="1"/>
  <c r="K5273" i="1" s="1"/>
  <c r="E5273" i="1"/>
  <c r="D5273" i="1"/>
  <c r="C5273" i="1"/>
  <c r="B5273" i="1"/>
  <c r="A5273" i="1" s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 s="1"/>
  <c r="L5271" i="1"/>
  <c r="J5271" i="1"/>
  <c r="I5271" i="1"/>
  <c r="H5271" i="1"/>
  <c r="G5271" i="1"/>
  <c r="F5271" i="1"/>
  <c r="K5271" i="1" s="1"/>
  <c r="E5271" i="1"/>
  <c r="D5271" i="1"/>
  <c r="C5271" i="1"/>
  <c r="B5271" i="1"/>
  <c r="A5271" i="1" s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 s="1"/>
  <c r="L5269" i="1"/>
  <c r="J5269" i="1"/>
  <c r="I5269" i="1"/>
  <c r="H5269" i="1"/>
  <c r="G5269" i="1"/>
  <c r="F5269" i="1"/>
  <c r="K5269" i="1" s="1"/>
  <c r="E5269" i="1"/>
  <c r="D5269" i="1"/>
  <c r="C5269" i="1"/>
  <c r="B5269" i="1"/>
  <c r="A5269" i="1" s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 s="1"/>
  <c r="L5267" i="1"/>
  <c r="J5267" i="1"/>
  <c r="I5267" i="1"/>
  <c r="H5267" i="1"/>
  <c r="G5267" i="1"/>
  <c r="F5267" i="1"/>
  <c r="K5267" i="1" s="1"/>
  <c r="E5267" i="1"/>
  <c r="D5267" i="1"/>
  <c r="C5267" i="1"/>
  <c r="B5267" i="1"/>
  <c r="A5267" i="1" s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 s="1"/>
  <c r="L5265" i="1"/>
  <c r="J5265" i="1"/>
  <c r="I5265" i="1"/>
  <c r="H5265" i="1"/>
  <c r="G5265" i="1"/>
  <c r="F5265" i="1"/>
  <c r="K5265" i="1" s="1"/>
  <c r="E5265" i="1"/>
  <c r="D5265" i="1"/>
  <c r="C5265" i="1"/>
  <c r="B5265" i="1"/>
  <c r="A5265" i="1" s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 s="1"/>
  <c r="L5263" i="1"/>
  <c r="J5263" i="1"/>
  <c r="I5263" i="1"/>
  <c r="H5263" i="1"/>
  <c r="G5263" i="1"/>
  <c r="F5263" i="1"/>
  <c r="K5263" i="1" s="1"/>
  <c r="E5263" i="1"/>
  <c r="D5263" i="1"/>
  <c r="C5263" i="1"/>
  <c r="B5263" i="1"/>
  <c r="A5263" i="1" s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 s="1"/>
  <c r="L5261" i="1"/>
  <c r="J5261" i="1"/>
  <c r="I5261" i="1"/>
  <c r="H5261" i="1"/>
  <c r="G5261" i="1"/>
  <c r="F5261" i="1"/>
  <c r="K5261" i="1" s="1"/>
  <c r="E5261" i="1"/>
  <c r="D5261" i="1"/>
  <c r="C5261" i="1"/>
  <c r="B5261" i="1"/>
  <c r="A5261" i="1" s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 s="1"/>
  <c r="L5259" i="1"/>
  <c r="J5259" i="1"/>
  <c r="I5259" i="1"/>
  <c r="H5259" i="1"/>
  <c r="G5259" i="1"/>
  <c r="F5259" i="1"/>
  <c r="K5259" i="1" s="1"/>
  <c r="E5259" i="1"/>
  <c r="D5259" i="1"/>
  <c r="C5259" i="1"/>
  <c r="B5259" i="1"/>
  <c r="A5259" i="1" s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 s="1"/>
  <c r="L5257" i="1"/>
  <c r="J5257" i="1"/>
  <c r="I5257" i="1"/>
  <c r="H5257" i="1"/>
  <c r="G5257" i="1"/>
  <c r="F5257" i="1"/>
  <c r="K5257" i="1" s="1"/>
  <c r="E5257" i="1"/>
  <c r="D5257" i="1"/>
  <c r="C5257" i="1"/>
  <c r="B5257" i="1"/>
  <c r="A5257" i="1" s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 s="1"/>
  <c r="L5255" i="1"/>
  <c r="J5255" i="1"/>
  <c r="I5255" i="1"/>
  <c r="H5255" i="1"/>
  <c r="G5255" i="1"/>
  <c r="F5255" i="1"/>
  <c r="K5255" i="1" s="1"/>
  <c r="E5255" i="1"/>
  <c r="D5255" i="1"/>
  <c r="C5255" i="1"/>
  <c r="B5255" i="1"/>
  <c r="A5255" i="1" s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 s="1"/>
  <c r="L5253" i="1"/>
  <c r="J5253" i="1"/>
  <c r="I5253" i="1"/>
  <c r="H5253" i="1"/>
  <c r="G5253" i="1"/>
  <c r="F5253" i="1"/>
  <c r="K5253" i="1" s="1"/>
  <c r="E5253" i="1"/>
  <c r="D5253" i="1"/>
  <c r="C5253" i="1"/>
  <c r="B5253" i="1"/>
  <c r="A5253" i="1" s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 s="1"/>
  <c r="L5251" i="1"/>
  <c r="J5251" i="1"/>
  <c r="I5251" i="1"/>
  <c r="H5251" i="1"/>
  <c r="G5251" i="1"/>
  <c r="F5251" i="1"/>
  <c r="K5251" i="1" s="1"/>
  <c r="E5251" i="1"/>
  <c r="D5251" i="1"/>
  <c r="C5251" i="1"/>
  <c r="B5251" i="1"/>
  <c r="A5251" i="1" s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 s="1"/>
  <c r="L5249" i="1"/>
  <c r="J5249" i="1"/>
  <c r="I5249" i="1"/>
  <c r="H5249" i="1"/>
  <c r="G5249" i="1"/>
  <c r="F5249" i="1"/>
  <c r="K5249" i="1" s="1"/>
  <c r="E5249" i="1"/>
  <c r="D5249" i="1"/>
  <c r="C5249" i="1"/>
  <c r="B5249" i="1"/>
  <c r="A5249" i="1" s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 s="1"/>
  <c r="L5247" i="1"/>
  <c r="J5247" i="1"/>
  <c r="I5247" i="1"/>
  <c r="H5247" i="1"/>
  <c r="G5247" i="1"/>
  <c r="F5247" i="1"/>
  <c r="K5247" i="1" s="1"/>
  <c r="E5247" i="1"/>
  <c r="D5247" i="1"/>
  <c r="C5247" i="1"/>
  <c r="B5247" i="1"/>
  <c r="A5247" i="1" s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 s="1"/>
  <c r="L5245" i="1"/>
  <c r="J5245" i="1"/>
  <c r="I5245" i="1"/>
  <c r="H5245" i="1"/>
  <c r="G5245" i="1"/>
  <c r="F5245" i="1"/>
  <c r="K5245" i="1" s="1"/>
  <c r="E5245" i="1"/>
  <c r="D5245" i="1"/>
  <c r="C5245" i="1"/>
  <c r="B5245" i="1"/>
  <c r="A5245" i="1" s="1"/>
  <c r="L5244" i="1"/>
  <c r="J5244" i="1"/>
  <c r="I5244" i="1"/>
  <c r="H5244" i="1"/>
  <c r="G5244" i="1"/>
  <c r="F5244" i="1"/>
  <c r="K5244" i="1" s="1"/>
  <c r="E5244" i="1"/>
  <c r="D5244" i="1"/>
  <c r="C5244" i="1"/>
  <c r="B5244" i="1"/>
  <c r="A5244" i="1" s="1"/>
  <c r="L5243" i="1"/>
  <c r="J5243" i="1"/>
  <c r="I5243" i="1"/>
  <c r="H5243" i="1"/>
  <c r="G5243" i="1"/>
  <c r="F5243" i="1"/>
  <c r="K5243" i="1" s="1"/>
  <c r="E5243" i="1"/>
  <c r="D5243" i="1"/>
  <c r="C5243" i="1"/>
  <c r="B5243" i="1"/>
  <c r="A5243" i="1" s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 s="1"/>
  <c r="L5241" i="1"/>
  <c r="J5241" i="1"/>
  <c r="I5241" i="1"/>
  <c r="H5241" i="1"/>
  <c r="G5241" i="1"/>
  <c r="F5241" i="1"/>
  <c r="K5241" i="1" s="1"/>
  <c r="E5241" i="1"/>
  <c r="D5241" i="1"/>
  <c r="C5241" i="1"/>
  <c r="B5241" i="1"/>
  <c r="A5241" i="1" s="1"/>
  <c r="L5240" i="1"/>
  <c r="J5240" i="1"/>
  <c r="I5240" i="1"/>
  <c r="H5240" i="1"/>
  <c r="G5240" i="1"/>
  <c r="F5240" i="1"/>
  <c r="K5240" i="1" s="1"/>
  <c r="E5240" i="1"/>
  <c r="D5240" i="1"/>
  <c r="C5240" i="1"/>
  <c r="B5240" i="1"/>
  <c r="A5240" i="1" s="1"/>
  <c r="L5239" i="1"/>
  <c r="J5239" i="1"/>
  <c r="I5239" i="1"/>
  <c r="H5239" i="1"/>
  <c r="G5239" i="1"/>
  <c r="F5239" i="1"/>
  <c r="K5239" i="1" s="1"/>
  <c r="E5239" i="1"/>
  <c r="D5239" i="1"/>
  <c r="C5239" i="1"/>
  <c r="B5239" i="1"/>
  <c r="A5239" i="1" s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 s="1"/>
  <c r="L5237" i="1"/>
  <c r="J5237" i="1"/>
  <c r="I5237" i="1"/>
  <c r="H5237" i="1"/>
  <c r="G5237" i="1"/>
  <c r="F5237" i="1"/>
  <c r="K5237" i="1" s="1"/>
  <c r="E5237" i="1"/>
  <c r="D5237" i="1"/>
  <c r="C5237" i="1"/>
  <c r="B5237" i="1"/>
  <c r="A5237" i="1" s="1"/>
  <c r="L5236" i="1"/>
  <c r="J5236" i="1"/>
  <c r="I5236" i="1"/>
  <c r="H5236" i="1"/>
  <c r="G5236" i="1"/>
  <c r="F5236" i="1"/>
  <c r="K5236" i="1" s="1"/>
  <c r="E5236" i="1"/>
  <c r="D5236" i="1"/>
  <c r="C5236" i="1"/>
  <c r="B5236" i="1"/>
  <c r="A5236" i="1" s="1"/>
  <c r="L5235" i="1"/>
  <c r="J5235" i="1"/>
  <c r="I5235" i="1"/>
  <c r="H5235" i="1"/>
  <c r="G5235" i="1"/>
  <c r="F5235" i="1"/>
  <c r="K5235" i="1" s="1"/>
  <c r="E5235" i="1"/>
  <c r="D5235" i="1"/>
  <c r="C5235" i="1"/>
  <c r="B5235" i="1"/>
  <c r="A5235" i="1" s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 s="1"/>
  <c r="L5233" i="1"/>
  <c r="J5233" i="1"/>
  <c r="I5233" i="1"/>
  <c r="H5233" i="1"/>
  <c r="G5233" i="1"/>
  <c r="F5233" i="1"/>
  <c r="K5233" i="1" s="1"/>
  <c r="E5233" i="1"/>
  <c r="D5233" i="1"/>
  <c r="C5233" i="1"/>
  <c r="B5233" i="1"/>
  <c r="A5233" i="1" s="1"/>
  <c r="L5232" i="1"/>
  <c r="J5232" i="1"/>
  <c r="I5232" i="1"/>
  <c r="H5232" i="1"/>
  <c r="G5232" i="1"/>
  <c r="F5232" i="1"/>
  <c r="K5232" i="1" s="1"/>
  <c r="E5232" i="1"/>
  <c r="D5232" i="1"/>
  <c r="C5232" i="1"/>
  <c r="B5232" i="1"/>
  <c r="A5232" i="1" s="1"/>
  <c r="L5231" i="1"/>
  <c r="J5231" i="1"/>
  <c r="I5231" i="1"/>
  <c r="H5231" i="1"/>
  <c r="G5231" i="1"/>
  <c r="F5231" i="1"/>
  <c r="K5231" i="1" s="1"/>
  <c r="E5231" i="1"/>
  <c r="D5231" i="1"/>
  <c r="C5231" i="1"/>
  <c r="B5231" i="1"/>
  <c r="A5231" i="1" s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 s="1"/>
  <c r="L5229" i="1"/>
  <c r="J5229" i="1"/>
  <c r="I5229" i="1"/>
  <c r="H5229" i="1"/>
  <c r="G5229" i="1"/>
  <c r="F5229" i="1"/>
  <c r="K5229" i="1" s="1"/>
  <c r="E5229" i="1"/>
  <c r="D5229" i="1"/>
  <c r="C5229" i="1"/>
  <c r="B5229" i="1"/>
  <c r="A5229" i="1" s="1"/>
  <c r="L5228" i="1"/>
  <c r="J5228" i="1"/>
  <c r="I5228" i="1"/>
  <c r="H5228" i="1"/>
  <c r="G5228" i="1"/>
  <c r="F5228" i="1"/>
  <c r="K5228" i="1" s="1"/>
  <c r="E5228" i="1"/>
  <c r="D5228" i="1"/>
  <c r="C5228" i="1"/>
  <c r="B5228" i="1"/>
  <c r="A5228" i="1" s="1"/>
  <c r="L5227" i="1"/>
  <c r="J5227" i="1"/>
  <c r="I5227" i="1"/>
  <c r="H5227" i="1"/>
  <c r="G5227" i="1"/>
  <c r="F5227" i="1"/>
  <c r="K5227" i="1" s="1"/>
  <c r="E5227" i="1"/>
  <c r="D5227" i="1"/>
  <c r="C5227" i="1"/>
  <c r="B5227" i="1"/>
  <c r="A5227" i="1" s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 s="1"/>
  <c r="L5225" i="1"/>
  <c r="J5225" i="1"/>
  <c r="I5225" i="1"/>
  <c r="H5225" i="1"/>
  <c r="G5225" i="1"/>
  <c r="F5225" i="1"/>
  <c r="K5225" i="1" s="1"/>
  <c r="E5225" i="1"/>
  <c r="D5225" i="1"/>
  <c r="C5225" i="1"/>
  <c r="B5225" i="1"/>
  <c r="A5225" i="1" s="1"/>
  <c r="L5224" i="1"/>
  <c r="J5224" i="1"/>
  <c r="I5224" i="1"/>
  <c r="H5224" i="1"/>
  <c r="G5224" i="1"/>
  <c r="F5224" i="1"/>
  <c r="K5224" i="1" s="1"/>
  <c r="E5224" i="1"/>
  <c r="D5224" i="1"/>
  <c r="C5224" i="1"/>
  <c r="B5224" i="1"/>
  <c r="A5224" i="1" s="1"/>
  <c r="L5223" i="1"/>
  <c r="J5223" i="1"/>
  <c r="I5223" i="1"/>
  <c r="H5223" i="1"/>
  <c r="G5223" i="1"/>
  <c r="F5223" i="1"/>
  <c r="K5223" i="1" s="1"/>
  <c r="E5223" i="1"/>
  <c r="D5223" i="1"/>
  <c r="C5223" i="1"/>
  <c r="B5223" i="1"/>
  <c r="A5223" i="1" s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 s="1"/>
  <c r="L5221" i="1"/>
  <c r="J5221" i="1"/>
  <c r="I5221" i="1"/>
  <c r="H5221" i="1"/>
  <c r="G5221" i="1"/>
  <c r="F5221" i="1"/>
  <c r="K5221" i="1" s="1"/>
  <c r="E5221" i="1"/>
  <c r="D5221" i="1"/>
  <c r="C5221" i="1"/>
  <c r="B5221" i="1"/>
  <c r="A5221" i="1" s="1"/>
  <c r="L5220" i="1"/>
  <c r="J5220" i="1"/>
  <c r="I5220" i="1"/>
  <c r="H5220" i="1"/>
  <c r="G5220" i="1"/>
  <c r="F5220" i="1"/>
  <c r="K5220" i="1" s="1"/>
  <c r="E5220" i="1"/>
  <c r="D5220" i="1"/>
  <c r="C5220" i="1"/>
  <c r="B5220" i="1"/>
  <c r="A5220" i="1" s="1"/>
  <c r="L5219" i="1"/>
  <c r="J5219" i="1"/>
  <c r="I5219" i="1"/>
  <c r="H5219" i="1"/>
  <c r="G5219" i="1"/>
  <c r="F5219" i="1"/>
  <c r="K5219" i="1" s="1"/>
  <c r="E5219" i="1"/>
  <c r="D5219" i="1"/>
  <c r="C5219" i="1"/>
  <c r="B5219" i="1"/>
  <c r="A5219" i="1" s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 s="1"/>
  <c r="L5217" i="1"/>
  <c r="J5217" i="1"/>
  <c r="I5217" i="1"/>
  <c r="H5217" i="1"/>
  <c r="G5217" i="1"/>
  <c r="F5217" i="1"/>
  <c r="K5217" i="1" s="1"/>
  <c r="E5217" i="1"/>
  <c r="D5217" i="1"/>
  <c r="C5217" i="1"/>
  <c r="B5217" i="1"/>
  <c r="A5217" i="1" s="1"/>
  <c r="L5216" i="1"/>
  <c r="J5216" i="1"/>
  <c r="I5216" i="1"/>
  <c r="H5216" i="1"/>
  <c r="G5216" i="1"/>
  <c r="F5216" i="1"/>
  <c r="K5216" i="1" s="1"/>
  <c r="E5216" i="1"/>
  <c r="D5216" i="1"/>
  <c r="C5216" i="1"/>
  <c r="B5216" i="1"/>
  <c r="A5216" i="1" s="1"/>
  <c r="L5215" i="1"/>
  <c r="J5215" i="1"/>
  <c r="I5215" i="1"/>
  <c r="H5215" i="1"/>
  <c r="G5215" i="1"/>
  <c r="F5215" i="1"/>
  <c r="K5215" i="1" s="1"/>
  <c r="E5215" i="1"/>
  <c r="D5215" i="1"/>
  <c r="C5215" i="1"/>
  <c r="B5215" i="1"/>
  <c r="A5215" i="1" s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 s="1"/>
  <c r="L5213" i="1"/>
  <c r="J5213" i="1"/>
  <c r="I5213" i="1"/>
  <c r="H5213" i="1"/>
  <c r="G5213" i="1"/>
  <c r="F5213" i="1"/>
  <c r="K5213" i="1" s="1"/>
  <c r="E5213" i="1"/>
  <c r="D5213" i="1"/>
  <c r="C5213" i="1"/>
  <c r="B5213" i="1"/>
  <c r="A5213" i="1" s="1"/>
  <c r="L5212" i="1"/>
  <c r="J5212" i="1"/>
  <c r="I5212" i="1"/>
  <c r="H5212" i="1"/>
  <c r="G5212" i="1"/>
  <c r="F5212" i="1"/>
  <c r="K5212" i="1" s="1"/>
  <c r="E5212" i="1"/>
  <c r="D5212" i="1"/>
  <c r="C5212" i="1"/>
  <c r="B5212" i="1"/>
  <c r="A5212" i="1" s="1"/>
  <c r="L5211" i="1"/>
  <c r="J5211" i="1"/>
  <c r="I5211" i="1"/>
  <c r="H5211" i="1"/>
  <c r="G5211" i="1"/>
  <c r="F5211" i="1"/>
  <c r="K5211" i="1" s="1"/>
  <c r="E5211" i="1"/>
  <c r="D5211" i="1"/>
  <c r="C5211" i="1"/>
  <c r="B5211" i="1"/>
  <c r="A5211" i="1" s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 s="1"/>
  <c r="L5209" i="1"/>
  <c r="J5209" i="1"/>
  <c r="I5209" i="1"/>
  <c r="H5209" i="1"/>
  <c r="G5209" i="1"/>
  <c r="F5209" i="1"/>
  <c r="K5209" i="1" s="1"/>
  <c r="E5209" i="1"/>
  <c r="D5209" i="1"/>
  <c r="C5209" i="1"/>
  <c r="B5209" i="1"/>
  <c r="A5209" i="1" s="1"/>
  <c r="L5208" i="1"/>
  <c r="J5208" i="1"/>
  <c r="I5208" i="1"/>
  <c r="H5208" i="1"/>
  <c r="G5208" i="1"/>
  <c r="F5208" i="1"/>
  <c r="K5208" i="1" s="1"/>
  <c r="E5208" i="1"/>
  <c r="D5208" i="1"/>
  <c r="C5208" i="1"/>
  <c r="B5208" i="1"/>
  <c r="A5208" i="1" s="1"/>
  <c r="L5207" i="1"/>
  <c r="J5207" i="1"/>
  <c r="I5207" i="1"/>
  <c r="H5207" i="1"/>
  <c r="G5207" i="1"/>
  <c r="F5207" i="1"/>
  <c r="K5207" i="1" s="1"/>
  <c r="E5207" i="1"/>
  <c r="D5207" i="1"/>
  <c r="C5207" i="1"/>
  <c r="B5207" i="1"/>
  <c r="A5207" i="1" s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 s="1"/>
  <c r="L5205" i="1"/>
  <c r="J5205" i="1"/>
  <c r="I5205" i="1"/>
  <c r="H5205" i="1"/>
  <c r="G5205" i="1"/>
  <c r="F5205" i="1"/>
  <c r="K5205" i="1" s="1"/>
  <c r="E5205" i="1"/>
  <c r="D5205" i="1"/>
  <c r="C5205" i="1"/>
  <c r="B5205" i="1"/>
  <c r="A5205" i="1" s="1"/>
  <c r="L5204" i="1"/>
  <c r="J5204" i="1"/>
  <c r="I5204" i="1"/>
  <c r="H5204" i="1"/>
  <c r="G5204" i="1"/>
  <c r="F5204" i="1"/>
  <c r="K5204" i="1" s="1"/>
  <c r="E5204" i="1"/>
  <c r="D5204" i="1"/>
  <c r="C5204" i="1"/>
  <c r="B5204" i="1"/>
  <c r="A5204" i="1" s="1"/>
  <c r="L5203" i="1"/>
  <c r="J5203" i="1"/>
  <c r="I5203" i="1"/>
  <c r="H5203" i="1"/>
  <c r="G5203" i="1"/>
  <c r="F5203" i="1"/>
  <c r="K5203" i="1" s="1"/>
  <c r="E5203" i="1"/>
  <c r="D5203" i="1"/>
  <c r="C5203" i="1"/>
  <c r="B5203" i="1"/>
  <c r="A5203" i="1" s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 s="1"/>
  <c r="L5201" i="1"/>
  <c r="J5201" i="1"/>
  <c r="I5201" i="1"/>
  <c r="H5201" i="1"/>
  <c r="G5201" i="1"/>
  <c r="F5201" i="1"/>
  <c r="K5201" i="1" s="1"/>
  <c r="E5201" i="1"/>
  <c r="D5201" i="1"/>
  <c r="C5201" i="1"/>
  <c r="B5201" i="1"/>
  <c r="A5201" i="1" s="1"/>
  <c r="L5200" i="1"/>
  <c r="J5200" i="1"/>
  <c r="I5200" i="1"/>
  <c r="H5200" i="1"/>
  <c r="G5200" i="1"/>
  <c r="F5200" i="1"/>
  <c r="K5200" i="1" s="1"/>
  <c r="E5200" i="1"/>
  <c r="D5200" i="1"/>
  <c r="C5200" i="1"/>
  <c r="B5200" i="1"/>
  <c r="A5200" i="1" s="1"/>
  <c r="L5199" i="1"/>
  <c r="J5199" i="1"/>
  <c r="I5199" i="1"/>
  <c r="H5199" i="1"/>
  <c r="G5199" i="1"/>
  <c r="F5199" i="1"/>
  <c r="K5199" i="1" s="1"/>
  <c r="E5199" i="1"/>
  <c r="D5199" i="1"/>
  <c r="C5199" i="1"/>
  <c r="B5199" i="1"/>
  <c r="A5199" i="1" s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 s="1"/>
  <c r="L5197" i="1"/>
  <c r="J5197" i="1"/>
  <c r="I5197" i="1"/>
  <c r="H5197" i="1"/>
  <c r="G5197" i="1"/>
  <c r="F5197" i="1"/>
  <c r="K5197" i="1" s="1"/>
  <c r="E5197" i="1"/>
  <c r="D5197" i="1"/>
  <c r="C5197" i="1"/>
  <c r="B5197" i="1"/>
  <c r="A5197" i="1" s="1"/>
  <c r="L5196" i="1"/>
  <c r="J5196" i="1"/>
  <c r="I5196" i="1"/>
  <c r="H5196" i="1"/>
  <c r="G5196" i="1"/>
  <c r="F5196" i="1"/>
  <c r="K5196" i="1" s="1"/>
  <c r="E5196" i="1"/>
  <c r="D5196" i="1"/>
  <c r="C5196" i="1"/>
  <c r="B5196" i="1"/>
  <c r="A5196" i="1" s="1"/>
  <c r="L5195" i="1"/>
  <c r="J5195" i="1"/>
  <c r="I5195" i="1"/>
  <c r="H5195" i="1"/>
  <c r="G5195" i="1"/>
  <c r="F5195" i="1"/>
  <c r="K5195" i="1" s="1"/>
  <c r="E5195" i="1"/>
  <c r="D5195" i="1"/>
  <c r="C5195" i="1"/>
  <c r="B5195" i="1"/>
  <c r="A5195" i="1" s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 s="1"/>
  <c r="L5193" i="1"/>
  <c r="J5193" i="1"/>
  <c r="I5193" i="1"/>
  <c r="H5193" i="1"/>
  <c r="G5193" i="1"/>
  <c r="F5193" i="1"/>
  <c r="K5193" i="1" s="1"/>
  <c r="E5193" i="1"/>
  <c r="D5193" i="1"/>
  <c r="C5193" i="1"/>
  <c r="B5193" i="1"/>
  <c r="A5193" i="1" s="1"/>
  <c r="L5192" i="1"/>
  <c r="J5192" i="1"/>
  <c r="I5192" i="1"/>
  <c r="H5192" i="1"/>
  <c r="G5192" i="1"/>
  <c r="F5192" i="1"/>
  <c r="K5192" i="1" s="1"/>
  <c r="E5192" i="1"/>
  <c r="D5192" i="1"/>
  <c r="C5192" i="1"/>
  <c r="B5192" i="1"/>
  <c r="A5192" i="1" s="1"/>
  <c r="L5191" i="1"/>
  <c r="J5191" i="1"/>
  <c r="I5191" i="1"/>
  <c r="H5191" i="1"/>
  <c r="G5191" i="1"/>
  <c r="F5191" i="1"/>
  <c r="K5191" i="1" s="1"/>
  <c r="E5191" i="1"/>
  <c r="D5191" i="1"/>
  <c r="C5191" i="1"/>
  <c r="B5191" i="1"/>
  <c r="A5191" i="1" s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 s="1"/>
  <c r="L5189" i="1"/>
  <c r="J5189" i="1"/>
  <c r="I5189" i="1"/>
  <c r="H5189" i="1"/>
  <c r="G5189" i="1"/>
  <c r="F5189" i="1"/>
  <c r="K5189" i="1" s="1"/>
  <c r="E5189" i="1"/>
  <c r="D5189" i="1"/>
  <c r="C5189" i="1"/>
  <c r="B5189" i="1"/>
  <c r="A5189" i="1" s="1"/>
  <c r="L5188" i="1"/>
  <c r="J5188" i="1"/>
  <c r="I5188" i="1"/>
  <c r="H5188" i="1"/>
  <c r="G5188" i="1"/>
  <c r="F5188" i="1"/>
  <c r="K5188" i="1" s="1"/>
  <c r="E5188" i="1"/>
  <c r="D5188" i="1"/>
  <c r="C5188" i="1"/>
  <c r="B5188" i="1"/>
  <c r="A5188" i="1" s="1"/>
  <c r="L5187" i="1"/>
  <c r="J5187" i="1"/>
  <c r="I5187" i="1"/>
  <c r="H5187" i="1"/>
  <c r="G5187" i="1"/>
  <c r="F5187" i="1"/>
  <c r="K5187" i="1" s="1"/>
  <c r="E5187" i="1"/>
  <c r="D5187" i="1"/>
  <c r="C5187" i="1"/>
  <c r="B5187" i="1"/>
  <c r="A5187" i="1" s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 s="1"/>
  <c r="L5185" i="1"/>
  <c r="J5185" i="1"/>
  <c r="I5185" i="1"/>
  <c r="H5185" i="1"/>
  <c r="G5185" i="1"/>
  <c r="F5185" i="1"/>
  <c r="K5185" i="1" s="1"/>
  <c r="E5185" i="1"/>
  <c r="D5185" i="1"/>
  <c r="C5185" i="1"/>
  <c r="B5185" i="1"/>
  <c r="A5185" i="1" s="1"/>
  <c r="L5184" i="1"/>
  <c r="J5184" i="1"/>
  <c r="I5184" i="1"/>
  <c r="H5184" i="1"/>
  <c r="G5184" i="1"/>
  <c r="F5184" i="1"/>
  <c r="K5184" i="1" s="1"/>
  <c r="E5184" i="1"/>
  <c r="D5184" i="1"/>
  <c r="C5184" i="1"/>
  <c r="B5184" i="1"/>
  <c r="A5184" i="1" s="1"/>
  <c r="L5183" i="1"/>
  <c r="J5183" i="1"/>
  <c r="I5183" i="1"/>
  <c r="H5183" i="1"/>
  <c r="G5183" i="1"/>
  <c r="F5183" i="1"/>
  <c r="K5183" i="1" s="1"/>
  <c r="E5183" i="1"/>
  <c r="D5183" i="1"/>
  <c r="C5183" i="1"/>
  <c r="B5183" i="1"/>
  <c r="A5183" i="1" s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 s="1"/>
  <c r="L5181" i="1"/>
  <c r="J5181" i="1"/>
  <c r="I5181" i="1"/>
  <c r="H5181" i="1"/>
  <c r="G5181" i="1"/>
  <c r="F5181" i="1"/>
  <c r="K5181" i="1" s="1"/>
  <c r="E5181" i="1"/>
  <c r="D5181" i="1"/>
  <c r="C5181" i="1"/>
  <c r="B5181" i="1"/>
  <c r="A5181" i="1" s="1"/>
  <c r="L5180" i="1"/>
  <c r="J5180" i="1"/>
  <c r="I5180" i="1"/>
  <c r="H5180" i="1"/>
  <c r="G5180" i="1"/>
  <c r="F5180" i="1"/>
  <c r="K5180" i="1" s="1"/>
  <c r="E5180" i="1"/>
  <c r="D5180" i="1"/>
  <c r="C5180" i="1"/>
  <c r="B5180" i="1"/>
  <c r="A5180" i="1" s="1"/>
  <c r="L5179" i="1"/>
  <c r="J5179" i="1"/>
  <c r="I5179" i="1"/>
  <c r="H5179" i="1"/>
  <c r="G5179" i="1"/>
  <c r="F5179" i="1"/>
  <c r="K5179" i="1" s="1"/>
  <c r="E5179" i="1"/>
  <c r="D5179" i="1"/>
  <c r="C5179" i="1"/>
  <c r="B5179" i="1"/>
  <c r="A5179" i="1" s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 s="1"/>
  <c r="L5177" i="1"/>
  <c r="J5177" i="1"/>
  <c r="I5177" i="1"/>
  <c r="H5177" i="1"/>
  <c r="G5177" i="1"/>
  <c r="F5177" i="1"/>
  <c r="K5177" i="1" s="1"/>
  <c r="E5177" i="1"/>
  <c r="D5177" i="1"/>
  <c r="C5177" i="1"/>
  <c r="B5177" i="1"/>
  <c r="A5177" i="1" s="1"/>
  <c r="L5176" i="1"/>
  <c r="J5176" i="1"/>
  <c r="I5176" i="1"/>
  <c r="H5176" i="1"/>
  <c r="G5176" i="1"/>
  <c r="F5176" i="1"/>
  <c r="K5176" i="1" s="1"/>
  <c r="E5176" i="1"/>
  <c r="D5176" i="1"/>
  <c r="C5176" i="1"/>
  <c r="B5176" i="1"/>
  <c r="A5176" i="1" s="1"/>
  <c r="L5175" i="1"/>
  <c r="J5175" i="1"/>
  <c r="I5175" i="1"/>
  <c r="H5175" i="1"/>
  <c r="G5175" i="1"/>
  <c r="F5175" i="1"/>
  <c r="K5175" i="1" s="1"/>
  <c r="E5175" i="1"/>
  <c r="D5175" i="1"/>
  <c r="C5175" i="1"/>
  <c r="B5175" i="1"/>
  <c r="A5175" i="1" s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 s="1"/>
  <c r="L5173" i="1"/>
  <c r="J5173" i="1"/>
  <c r="I5173" i="1"/>
  <c r="H5173" i="1"/>
  <c r="G5173" i="1"/>
  <c r="F5173" i="1"/>
  <c r="K5173" i="1" s="1"/>
  <c r="E5173" i="1"/>
  <c r="D5173" i="1"/>
  <c r="C5173" i="1"/>
  <c r="B5173" i="1"/>
  <c r="A5173" i="1" s="1"/>
  <c r="L5172" i="1"/>
  <c r="J5172" i="1"/>
  <c r="I5172" i="1"/>
  <c r="H5172" i="1"/>
  <c r="G5172" i="1"/>
  <c r="F5172" i="1"/>
  <c r="K5172" i="1" s="1"/>
  <c r="E5172" i="1"/>
  <c r="D5172" i="1"/>
  <c r="C5172" i="1"/>
  <c r="B5172" i="1"/>
  <c r="A5172" i="1" s="1"/>
  <c r="L5171" i="1"/>
  <c r="J5171" i="1"/>
  <c r="I5171" i="1"/>
  <c r="H5171" i="1"/>
  <c r="G5171" i="1"/>
  <c r="F5171" i="1"/>
  <c r="K5171" i="1" s="1"/>
  <c r="E5171" i="1"/>
  <c r="D5171" i="1"/>
  <c r="C5171" i="1"/>
  <c r="B5171" i="1"/>
  <c r="A5171" i="1" s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 s="1"/>
  <c r="L5169" i="1"/>
  <c r="J5169" i="1"/>
  <c r="I5169" i="1"/>
  <c r="H5169" i="1"/>
  <c r="G5169" i="1"/>
  <c r="F5169" i="1"/>
  <c r="K5169" i="1" s="1"/>
  <c r="E5169" i="1"/>
  <c r="D5169" i="1"/>
  <c r="C5169" i="1"/>
  <c r="B5169" i="1"/>
  <c r="A5169" i="1" s="1"/>
  <c r="L5168" i="1"/>
  <c r="J5168" i="1"/>
  <c r="I5168" i="1"/>
  <c r="H5168" i="1"/>
  <c r="G5168" i="1"/>
  <c r="F5168" i="1"/>
  <c r="K5168" i="1" s="1"/>
  <c r="E5168" i="1"/>
  <c r="D5168" i="1"/>
  <c r="C5168" i="1"/>
  <c r="B5168" i="1"/>
  <c r="A5168" i="1" s="1"/>
  <c r="L5167" i="1"/>
  <c r="J5167" i="1"/>
  <c r="I5167" i="1"/>
  <c r="H5167" i="1"/>
  <c r="G5167" i="1"/>
  <c r="F5167" i="1"/>
  <c r="K5167" i="1" s="1"/>
  <c r="E5167" i="1"/>
  <c r="D5167" i="1"/>
  <c r="C5167" i="1"/>
  <c r="B5167" i="1"/>
  <c r="A5167" i="1" s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 s="1"/>
  <c r="L5165" i="1"/>
  <c r="J5165" i="1"/>
  <c r="I5165" i="1"/>
  <c r="H5165" i="1"/>
  <c r="G5165" i="1"/>
  <c r="F5165" i="1"/>
  <c r="K5165" i="1" s="1"/>
  <c r="E5165" i="1"/>
  <c r="D5165" i="1"/>
  <c r="C5165" i="1"/>
  <c r="B5165" i="1"/>
  <c r="A5165" i="1" s="1"/>
  <c r="L5164" i="1"/>
  <c r="J5164" i="1"/>
  <c r="I5164" i="1"/>
  <c r="H5164" i="1"/>
  <c r="G5164" i="1"/>
  <c r="F5164" i="1"/>
  <c r="K5164" i="1" s="1"/>
  <c r="E5164" i="1"/>
  <c r="D5164" i="1"/>
  <c r="C5164" i="1"/>
  <c r="B5164" i="1"/>
  <c r="A5164" i="1" s="1"/>
  <c r="L5163" i="1"/>
  <c r="J5163" i="1"/>
  <c r="I5163" i="1"/>
  <c r="H5163" i="1"/>
  <c r="G5163" i="1"/>
  <c r="F5163" i="1"/>
  <c r="K5163" i="1" s="1"/>
  <c r="E5163" i="1"/>
  <c r="D5163" i="1"/>
  <c r="C5163" i="1"/>
  <c r="B5163" i="1"/>
  <c r="A5163" i="1" s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 s="1"/>
  <c r="L5161" i="1"/>
  <c r="J5161" i="1"/>
  <c r="I5161" i="1"/>
  <c r="H5161" i="1"/>
  <c r="G5161" i="1"/>
  <c r="F5161" i="1"/>
  <c r="K5161" i="1" s="1"/>
  <c r="E5161" i="1"/>
  <c r="D5161" i="1"/>
  <c r="C5161" i="1"/>
  <c r="B5161" i="1"/>
  <c r="A5161" i="1" s="1"/>
  <c r="L5160" i="1"/>
  <c r="J5160" i="1"/>
  <c r="I5160" i="1"/>
  <c r="H5160" i="1"/>
  <c r="G5160" i="1"/>
  <c r="F5160" i="1"/>
  <c r="K5160" i="1" s="1"/>
  <c r="E5160" i="1"/>
  <c r="D5160" i="1"/>
  <c r="C5160" i="1"/>
  <c r="B5160" i="1"/>
  <c r="A5160" i="1" s="1"/>
  <c r="L5159" i="1"/>
  <c r="J5159" i="1"/>
  <c r="I5159" i="1"/>
  <c r="H5159" i="1"/>
  <c r="G5159" i="1"/>
  <c r="F5159" i="1"/>
  <c r="K5159" i="1" s="1"/>
  <c r="E5159" i="1"/>
  <c r="D5159" i="1"/>
  <c r="C5159" i="1"/>
  <c r="B5159" i="1"/>
  <c r="A5159" i="1" s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 s="1"/>
  <c r="L5157" i="1"/>
  <c r="J5157" i="1"/>
  <c r="I5157" i="1"/>
  <c r="H5157" i="1"/>
  <c r="G5157" i="1"/>
  <c r="F5157" i="1"/>
  <c r="K5157" i="1" s="1"/>
  <c r="E5157" i="1"/>
  <c r="D5157" i="1"/>
  <c r="C5157" i="1"/>
  <c r="B5157" i="1"/>
  <c r="A5157" i="1" s="1"/>
  <c r="L5156" i="1"/>
  <c r="J5156" i="1"/>
  <c r="I5156" i="1"/>
  <c r="H5156" i="1"/>
  <c r="G5156" i="1"/>
  <c r="F5156" i="1"/>
  <c r="K5156" i="1" s="1"/>
  <c r="E5156" i="1"/>
  <c r="D5156" i="1"/>
  <c r="C5156" i="1"/>
  <c r="B5156" i="1"/>
  <c r="A5156" i="1" s="1"/>
  <c r="L5155" i="1"/>
  <c r="J5155" i="1"/>
  <c r="I5155" i="1"/>
  <c r="H5155" i="1"/>
  <c r="G5155" i="1"/>
  <c r="F5155" i="1"/>
  <c r="K5155" i="1" s="1"/>
  <c r="E5155" i="1"/>
  <c r="D5155" i="1"/>
  <c r="C5155" i="1"/>
  <c r="B5155" i="1"/>
  <c r="A5155" i="1" s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 s="1"/>
  <c r="L5153" i="1"/>
  <c r="J5153" i="1"/>
  <c r="I5153" i="1"/>
  <c r="H5153" i="1"/>
  <c r="G5153" i="1"/>
  <c r="F5153" i="1"/>
  <c r="K5153" i="1" s="1"/>
  <c r="E5153" i="1"/>
  <c r="D5153" i="1"/>
  <c r="C5153" i="1"/>
  <c r="B5153" i="1"/>
  <c r="A5153" i="1" s="1"/>
  <c r="L5152" i="1"/>
  <c r="J5152" i="1"/>
  <c r="I5152" i="1"/>
  <c r="H5152" i="1"/>
  <c r="G5152" i="1"/>
  <c r="F5152" i="1"/>
  <c r="K5152" i="1" s="1"/>
  <c r="E5152" i="1"/>
  <c r="D5152" i="1"/>
  <c r="C5152" i="1"/>
  <c r="B5152" i="1"/>
  <c r="A5152" i="1" s="1"/>
  <c r="L5151" i="1"/>
  <c r="J5151" i="1"/>
  <c r="I5151" i="1"/>
  <c r="H5151" i="1"/>
  <c r="G5151" i="1"/>
  <c r="F5151" i="1"/>
  <c r="K5151" i="1" s="1"/>
  <c r="E5151" i="1"/>
  <c r="D5151" i="1"/>
  <c r="C5151" i="1"/>
  <c r="B5151" i="1"/>
  <c r="A5151" i="1" s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 s="1"/>
  <c r="L5149" i="1"/>
  <c r="J5149" i="1"/>
  <c r="I5149" i="1"/>
  <c r="H5149" i="1"/>
  <c r="G5149" i="1"/>
  <c r="F5149" i="1"/>
  <c r="K5149" i="1" s="1"/>
  <c r="E5149" i="1"/>
  <c r="D5149" i="1"/>
  <c r="C5149" i="1"/>
  <c r="B5149" i="1"/>
  <c r="A5149" i="1" s="1"/>
  <c r="L5148" i="1"/>
  <c r="J5148" i="1"/>
  <c r="I5148" i="1"/>
  <c r="H5148" i="1"/>
  <c r="G5148" i="1"/>
  <c r="F5148" i="1"/>
  <c r="K5148" i="1" s="1"/>
  <c r="E5148" i="1"/>
  <c r="D5148" i="1"/>
  <c r="C5148" i="1"/>
  <c r="B5148" i="1"/>
  <c r="A5148" i="1"/>
  <c r="L5147" i="1"/>
  <c r="J5147" i="1"/>
  <c r="I5147" i="1"/>
  <c r="H5147" i="1"/>
  <c r="G5147" i="1"/>
  <c r="F5147" i="1"/>
  <c r="K5147" i="1" s="1"/>
  <c r="E5147" i="1"/>
  <c r="D5147" i="1"/>
  <c r="C5147" i="1"/>
  <c r="B5147" i="1"/>
  <c r="A5147" i="1"/>
  <c r="L5146" i="1"/>
  <c r="J5146" i="1"/>
  <c r="I5146" i="1"/>
  <c r="H5146" i="1"/>
  <c r="G5146" i="1"/>
  <c r="F5146" i="1"/>
  <c r="K5146" i="1" s="1"/>
  <c r="E5146" i="1"/>
  <c r="D5146" i="1"/>
  <c r="C5146" i="1"/>
  <c r="B5146" i="1"/>
  <c r="A5146" i="1"/>
  <c r="L5145" i="1"/>
  <c r="J5145" i="1"/>
  <c r="I5145" i="1"/>
  <c r="H5145" i="1"/>
  <c r="G5145" i="1"/>
  <c r="F5145" i="1"/>
  <c r="K5145" i="1" s="1"/>
  <c r="E5145" i="1"/>
  <c r="D5145" i="1"/>
  <c r="C5145" i="1"/>
  <c r="B5145" i="1"/>
  <c r="A5145" i="1"/>
  <c r="L5144" i="1"/>
  <c r="J5144" i="1"/>
  <c r="I5144" i="1"/>
  <c r="H5144" i="1"/>
  <c r="G5144" i="1"/>
  <c r="F5144" i="1"/>
  <c r="K5144" i="1" s="1"/>
  <c r="E5144" i="1"/>
  <c r="D5144" i="1"/>
  <c r="C5144" i="1"/>
  <c r="B5144" i="1"/>
  <c r="A5144" i="1"/>
  <c r="L5143" i="1"/>
  <c r="J5143" i="1"/>
  <c r="I5143" i="1"/>
  <c r="H5143" i="1"/>
  <c r="G5143" i="1"/>
  <c r="F5143" i="1"/>
  <c r="K5143" i="1" s="1"/>
  <c r="E5143" i="1"/>
  <c r="D5143" i="1"/>
  <c r="C5143" i="1"/>
  <c r="B5143" i="1"/>
  <c r="A5143" i="1"/>
  <c r="L5142" i="1"/>
  <c r="J5142" i="1"/>
  <c r="I5142" i="1"/>
  <c r="H5142" i="1"/>
  <c r="G5142" i="1"/>
  <c r="F5142" i="1"/>
  <c r="K5142" i="1" s="1"/>
  <c r="E5142" i="1"/>
  <c r="D5142" i="1"/>
  <c r="C5142" i="1"/>
  <c r="B5142" i="1"/>
  <c r="A5142" i="1"/>
  <c r="L5141" i="1"/>
  <c r="J5141" i="1"/>
  <c r="I5141" i="1"/>
  <c r="H5141" i="1"/>
  <c r="G5141" i="1"/>
  <c r="F5141" i="1"/>
  <c r="K5141" i="1" s="1"/>
  <c r="E5141" i="1"/>
  <c r="D5141" i="1"/>
  <c r="C5141" i="1"/>
  <c r="B5141" i="1"/>
  <c r="A5141" i="1"/>
  <c r="L5140" i="1"/>
  <c r="J5140" i="1"/>
  <c r="I5140" i="1"/>
  <c r="H5140" i="1"/>
  <c r="G5140" i="1"/>
  <c r="F5140" i="1"/>
  <c r="K5140" i="1" s="1"/>
  <c r="E5140" i="1"/>
  <c r="D5140" i="1"/>
  <c r="C5140" i="1"/>
  <c r="B5140" i="1"/>
  <c r="A5140" i="1"/>
  <c r="L5139" i="1"/>
  <c r="J5139" i="1"/>
  <c r="I5139" i="1"/>
  <c r="H5139" i="1"/>
  <c r="G5139" i="1"/>
  <c r="F5139" i="1"/>
  <c r="K5139" i="1" s="1"/>
  <c r="E5139" i="1"/>
  <c r="D5139" i="1"/>
  <c r="C5139" i="1"/>
  <c r="B5139" i="1"/>
  <c r="A5139" i="1"/>
  <c r="L5138" i="1"/>
  <c r="J5138" i="1"/>
  <c r="I5138" i="1"/>
  <c r="H5138" i="1"/>
  <c r="G5138" i="1"/>
  <c r="F5138" i="1"/>
  <c r="K5138" i="1" s="1"/>
  <c r="E5138" i="1"/>
  <c r="D5138" i="1"/>
  <c r="C5138" i="1"/>
  <c r="B5138" i="1"/>
  <c r="A5138" i="1"/>
  <c r="L5137" i="1"/>
  <c r="J5137" i="1"/>
  <c r="I5137" i="1"/>
  <c r="H5137" i="1"/>
  <c r="G5137" i="1"/>
  <c r="F5137" i="1"/>
  <c r="K5137" i="1" s="1"/>
  <c r="E5137" i="1"/>
  <c r="D5137" i="1"/>
  <c r="C5137" i="1"/>
  <c r="B5137" i="1"/>
  <c r="A5137" i="1"/>
  <c r="L5136" i="1"/>
  <c r="J5136" i="1"/>
  <c r="I5136" i="1"/>
  <c r="H5136" i="1"/>
  <c r="G5136" i="1"/>
  <c r="F5136" i="1"/>
  <c r="K5136" i="1" s="1"/>
  <c r="E5136" i="1"/>
  <c r="D5136" i="1"/>
  <c r="C5136" i="1"/>
  <c r="B5136" i="1"/>
  <c r="A5136" i="1"/>
  <c r="L5135" i="1"/>
  <c r="J5135" i="1"/>
  <c r="I5135" i="1"/>
  <c r="H5135" i="1"/>
  <c r="G5135" i="1"/>
  <c r="F5135" i="1"/>
  <c r="K5135" i="1" s="1"/>
  <c r="E5135" i="1"/>
  <c r="D5135" i="1"/>
  <c r="C5135" i="1"/>
  <c r="B5135" i="1"/>
  <c r="A5135" i="1"/>
  <c r="L5134" i="1"/>
  <c r="J5134" i="1"/>
  <c r="I5134" i="1"/>
  <c r="H5134" i="1"/>
  <c r="G5134" i="1"/>
  <c r="F5134" i="1"/>
  <c r="K5134" i="1" s="1"/>
  <c r="E5134" i="1"/>
  <c r="D5134" i="1"/>
  <c r="C5134" i="1"/>
  <c r="B5134" i="1"/>
  <c r="A5134" i="1"/>
  <c r="L5133" i="1"/>
  <c r="J5133" i="1"/>
  <c r="I5133" i="1"/>
  <c r="H5133" i="1"/>
  <c r="G5133" i="1"/>
  <c r="F5133" i="1"/>
  <c r="K5133" i="1" s="1"/>
  <c r="E5133" i="1"/>
  <c r="D5133" i="1"/>
  <c r="C5133" i="1"/>
  <c r="B5133" i="1"/>
  <c r="A5133" i="1"/>
  <c r="L5132" i="1"/>
  <c r="J5132" i="1"/>
  <c r="I5132" i="1"/>
  <c r="H5132" i="1"/>
  <c r="G5132" i="1"/>
  <c r="F5132" i="1"/>
  <c r="K5132" i="1" s="1"/>
  <c r="E5132" i="1"/>
  <c r="D5132" i="1"/>
  <c r="C5132" i="1"/>
  <c r="B5132" i="1"/>
  <c r="A5132" i="1"/>
  <c r="L5131" i="1"/>
  <c r="J5131" i="1"/>
  <c r="I5131" i="1"/>
  <c r="H5131" i="1"/>
  <c r="G5131" i="1"/>
  <c r="F5131" i="1"/>
  <c r="K5131" i="1" s="1"/>
  <c r="E5131" i="1"/>
  <c r="D5131" i="1"/>
  <c r="C5131" i="1"/>
  <c r="B5131" i="1"/>
  <c r="A5131" i="1"/>
  <c r="L5130" i="1"/>
  <c r="J5130" i="1"/>
  <c r="I5130" i="1"/>
  <c r="H5130" i="1"/>
  <c r="G5130" i="1"/>
  <c r="F5130" i="1"/>
  <c r="K5130" i="1" s="1"/>
  <c r="E5130" i="1"/>
  <c r="D5130" i="1"/>
  <c r="C5130" i="1"/>
  <c r="B5130" i="1"/>
  <c r="A5130" i="1"/>
  <c r="L5129" i="1"/>
  <c r="J5129" i="1"/>
  <c r="I5129" i="1"/>
  <c r="H5129" i="1"/>
  <c r="G5129" i="1"/>
  <c r="F5129" i="1"/>
  <c r="K5129" i="1" s="1"/>
  <c r="E5129" i="1"/>
  <c r="D5129" i="1"/>
  <c r="C5129" i="1"/>
  <c r="B5129" i="1"/>
  <c r="A5129" i="1"/>
  <c r="L5128" i="1"/>
  <c r="J5128" i="1"/>
  <c r="I5128" i="1"/>
  <c r="H5128" i="1"/>
  <c r="G5128" i="1"/>
  <c r="F5128" i="1"/>
  <c r="K5128" i="1" s="1"/>
  <c r="E5128" i="1"/>
  <c r="D5128" i="1"/>
  <c r="C5128" i="1"/>
  <c r="B5128" i="1"/>
  <c r="A5128" i="1"/>
  <c r="L5127" i="1"/>
  <c r="J5127" i="1"/>
  <c r="I5127" i="1"/>
  <c r="H5127" i="1"/>
  <c r="G5127" i="1"/>
  <c r="F5127" i="1"/>
  <c r="K5127" i="1" s="1"/>
  <c r="E5127" i="1"/>
  <c r="D5127" i="1"/>
  <c r="C5127" i="1"/>
  <c r="B5127" i="1"/>
  <c r="A5127" i="1"/>
  <c r="L5126" i="1"/>
  <c r="J5126" i="1"/>
  <c r="I5126" i="1"/>
  <c r="H5126" i="1"/>
  <c r="G5126" i="1"/>
  <c r="F5126" i="1"/>
  <c r="K5126" i="1" s="1"/>
  <c r="E5126" i="1"/>
  <c r="D5126" i="1"/>
  <c r="C5126" i="1"/>
  <c r="B5126" i="1"/>
  <c r="A5126" i="1"/>
  <c r="L5125" i="1"/>
  <c r="J5125" i="1"/>
  <c r="I5125" i="1"/>
  <c r="H5125" i="1"/>
  <c r="G5125" i="1"/>
  <c r="F5125" i="1"/>
  <c r="K5125" i="1" s="1"/>
  <c r="E5125" i="1"/>
  <c r="D5125" i="1"/>
  <c r="C5125" i="1"/>
  <c r="B5125" i="1"/>
  <c r="A5125" i="1"/>
  <c r="L5124" i="1"/>
  <c r="J5124" i="1"/>
  <c r="I5124" i="1"/>
  <c r="H5124" i="1"/>
  <c r="G5124" i="1"/>
  <c r="F5124" i="1"/>
  <c r="K5124" i="1" s="1"/>
  <c r="E5124" i="1"/>
  <c r="D5124" i="1"/>
  <c r="C5124" i="1"/>
  <c r="B5124" i="1"/>
  <c r="A5124" i="1"/>
  <c r="L5123" i="1"/>
  <c r="J5123" i="1"/>
  <c r="I5123" i="1"/>
  <c r="H5123" i="1"/>
  <c r="G5123" i="1"/>
  <c r="F5123" i="1"/>
  <c r="K5123" i="1" s="1"/>
  <c r="E5123" i="1"/>
  <c r="D5123" i="1"/>
  <c r="C5123" i="1"/>
  <c r="B5123" i="1"/>
  <c r="A5123" i="1"/>
  <c r="L5122" i="1"/>
  <c r="J5122" i="1"/>
  <c r="I5122" i="1"/>
  <c r="H5122" i="1"/>
  <c r="G5122" i="1"/>
  <c r="F5122" i="1"/>
  <c r="K5122" i="1" s="1"/>
  <c r="E5122" i="1"/>
  <c r="D5122" i="1"/>
  <c r="C5122" i="1"/>
  <c r="B5122" i="1"/>
  <c r="A5122" i="1"/>
  <c r="L5121" i="1"/>
  <c r="J5121" i="1"/>
  <c r="I5121" i="1"/>
  <c r="H5121" i="1"/>
  <c r="G5121" i="1"/>
  <c r="F5121" i="1"/>
  <c r="K5121" i="1" s="1"/>
  <c r="E5121" i="1"/>
  <c r="D5121" i="1"/>
  <c r="C5121" i="1"/>
  <c r="B5121" i="1"/>
  <c r="A5121" i="1"/>
  <c r="L5120" i="1"/>
  <c r="J5120" i="1"/>
  <c r="I5120" i="1"/>
  <c r="H5120" i="1"/>
  <c r="G5120" i="1"/>
  <c r="F5120" i="1"/>
  <c r="K5120" i="1" s="1"/>
  <c r="E5120" i="1"/>
  <c r="D5120" i="1"/>
  <c r="C5120" i="1"/>
  <c r="B5120" i="1"/>
  <c r="A5120" i="1"/>
  <c r="L5119" i="1"/>
  <c r="J5119" i="1"/>
  <c r="I5119" i="1"/>
  <c r="H5119" i="1"/>
  <c r="G5119" i="1"/>
  <c r="F5119" i="1"/>
  <c r="K5119" i="1" s="1"/>
  <c r="E5119" i="1"/>
  <c r="D5119" i="1"/>
  <c r="C5119" i="1"/>
  <c r="B5119" i="1"/>
  <c r="A5119" i="1"/>
  <c r="L5118" i="1"/>
  <c r="J5118" i="1"/>
  <c r="I5118" i="1"/>
  <c r="H5118" i="1"/>
  <c r="G5118" i="1"/>
  <c r="F5118" i="1"/>
  <c r="K5118" i="1" s="1"/>
  <c r="E5118" i="1"/>
  <c r="D5118" i="1"/>
  <c r="C5118" i="1"/>
  <c r="B5118" i="1"/>
  <c r="A5118" i="1"/>
  <c r="L5117" i="1"/>
  <c r="J5117" i="1"/>
  <c r="I5117" i="1"/>
  <c r="H5117" i="1"/>
  <c r="G5117" i="1"/>
  <c r="F5117" i="1"/>
  <c r="K5117" i="1" s="1"/>
  <c r="E5117" i="1"/>
  <c r="D5117" i="1"/>
  <c r="C5117" i="1"/>
  <c r="B5117" i="1"/>
  <c r="A5117" i="1"/>
  <c r="L5116" i="1"/>
  <c r="J5116" i="1"/>
  <c r="I5116" i="1"/>
  <c r="H5116" i="1"/>
  <c r="G5116" i="1"/>
  <c r="F5116" i="1"/>
  <c r="K5116" i="1" s="1"/>
  <c r="E5116" i="1"/>
  <c r="D5116" i="1"/>
  <c r="C5116" i="1"/>
  <c r="B5116" i="1"/>
  <c r="A5116" i="1"/>
  <c r="L5115" i="1"/>
  <c r="J5115" i="1"/>
  <c r="I5115" i="1"/>
  <c r="H5115" i="1"/>
  <c r="G5115" i="1"/>
  <c r="F5115" i="1"/>
  <c r="K5115" i="1" s="1"/>
  <c r="E5115" i="1"/>
  <c r="D5115" i="1"/>
  <c r="C5115" i="1"/>
  <c r="B5115" i="1"/>
  <c r="A5115" i="1"/>
  <c r="L5114" i="1"/>
  <c r="J5114" i="1"/>
  <c r="I5114" i="1"/>
  <c r="H5114" i="1"/>
  <c r="G5114" i="1"/>
  <c r="F5114" i="1"/>
  <c r="K5114" i="1" s="1"/>
  <c r="E5114" i="1"/>
  <c r="D5114" i="1"/>
  <c r="C5114" i="1"/>
  <c r="B5114" i="1"/>
  <c r="A5114" i="1"/>
  <c r="L5113" i="1"/>
  <c r="J5113" i="1"/>
  <c r="I5113" i="1"/>
  <c r="H5113" i="1"/>
  <c r="G5113" i="1"/>
  <c r="F5113" i="1"/>
  <c r="K5113" i="1" s="1"/>
  <c r="E5113" i="1"/>
  <c r="D5113" i="1"/>
  <c r="C5113" i="1"/>
  <c r="B5113" i="1"/>
  <c r="A5113" i="1"/>
  <c r="L5112" i="1"/>
  <c r="J5112" i="1"/>
  <c r="I5112" i="1"/>
  <c r="H5112" i="1"/>
  <c r="G5112" i="1"/>
  <c r="F5112" i="1"/>
  <c r="K5112" i="1" s="1"/>
  <c r="E5112" i="1"/>
  <c r="D5112" i="1"/>
  <c r="C5112" i="1"/>
  <c r="B5112" i="1"/>
  <c r="A5112" i="1"/>
  <c r="L5111" i="1"/>
  <c r="J5111" i="1"/>
  <c r="I5111" i="1"/>
  <c r="H5111" i="1"/>
  <c r="G5111" i="1"/>
  <c r="F5111" i="1"/>
  <c r="K5111" i="1" s="1"/>
  <c r="E5111" i="1"/>
  <c r="D5111" i="1"/>
  <c r="C5111" i="1"/>
  <c r="B5111" i="1"/>
  <c r="A5111" i="1"/>
  <c r="L5110" i="1"/>
  <c r="J5110" i="1"/>
  <c r="I5110" i="1"/>
  <c r="H5110" i="1"/>
  <c r="G5110" i="1"/>
  <c r="F5110" i="1"/>
  <c r="K5110" i="1" s="1"/>
  <c r="E5110" i="1"/>
  <c r="D5110" i="1"/>
  <c r="C5110" i="1"/>
  <c r="B5110" i="1"/>
  <c r="A5110" i="1"/>
  <c r="L5109" i="1"/>
  <c r="J5109" i="1"/>
  <c r="I5109" i="1"/>
  <c r="H5109" i="1"/>
  <c r="G5109" i="1"/>
  <c r="F5109" i="1"/>
  <c r="K5109" i="1" s="1"/>
  <c r="E5109" i="1"/>
  <c r="D5109" i="1"/>
  <c r="C5109" i="1"/>
  <c r="B5109" i="1"/>
  <c r="A5109" i="1"/>
  <c r="L5108" i="1"/>
  <c r="J5108" i="1"/>
  <c r="I5108" i="1"/>
  <c r="H5108" i="1"/>
  <c r="G5108" i="1"/>
  <c r="F5108" i="1"/>
  <c r="K5108" i="1" s="1"/>
  <c r="E5108" i="1"/>
  <c r="D5108" i="1"/>
  <c r="C5108" i="1"/>
  <c r="B5108" i="1"/>
  <c r="A5108" i="1"/>
  <c r="L5107" i="1"/>
  <c r="J5107" i="1"/>
  <c r="I5107" i="1"/>
  <c r="H5107" i="1"/>
  <c r="G5107" i="1"/>
  <c r="F5107" i="1"/>
  <c r="K5107" i="1" s="1"/>
  <c r="E5107" i="1"/>
  <c r="D5107" i="1"/>
  <c r="C5107" i="1"/>
  <c r="B5107" i="1"/>
  <c r="A5107" i="1"/>
  <c r="L5106" i="1"/>
  <c r="J5106" i="1"/>
  <c r="I5106" i="1"/>
  <c r="H5106" i="1"/>
  <c r="G5106" i="1"/>
  <c r="F5106" i="1"/>
  <c r="K5106" i="1" s="1"/>
  <c r="E5106" i="1"/>
  <c r="D5106" i="1"/>
  <c r="C5106" i="1"/>
  <c r="B5106" i="1"/>
  <c r="A5106" i="1"/>
  <c r="L5105" i="1"/>
  <c r="J5105" i="1"/>
  <c r="I5105" i="1"/>
  <c r="H5105" i="1"/>
  <c r="G5105" i="1"/>
  <c r="F5105" i="1"/>
  <c r="K5105" i="1" s="1"/>
  <c r="E5105" i="1"/>
  <c r="D5105" i="1"/>
  <c r="C5105" i="1"/>
  <c r="B5105" i="1"/>
  <c r="A5105" i="1"/>
  <c r="L5104" i="1"/>
  <c r="J5104" i="1"/>
  <c r="I5104" i="1"/>
  <c r="H5104" i="1"/>
  <c r="G5104" i="1"/>
  <c r="F5104" i="1"/>
  <c r="K5104" i="1" s="1"/>
  <c r="E5104" i="1"/>
  <c r="D5104" i="1"/>
  <c r="C5104" i="1"/>
  <c r="B5104" i="1"/>
  <c r="A5104" i="1"/>
  <c r="L5103" i="1"/>
  <c r="J5103" i="1"/>
  <c r="I5103" i="1"/>
  <c r="H5103" i="1"/>
  <c r="G5103" i="1"/>
  <c r="F5103" i="1"/>
  <c r="K5103" i="1" s="1"/>
  <c r="E5103" i="1"/>
  <c r="D5103" i="1"/>
  <c r="C5103" i="1"/>
  <c r="B5103" i="1"/>
  <c r="A5103" i="1"/>
  <c r="L5102" i="1"/>
  <c r="J5102" i="1"/>
  <c r="I5102" i="1"/>
  <c r="H5102" i="1"/>
  <c r="G5102" i="1"/>
  <c r="F5102" i="1"/>
  <c r="K5102" i="1" s="1"/>
  <c r="E5102" i="1"/>
  <c r="D5102" i="1"/>
  <c r="C5102" i="1"/>
  <c r="B5102" i="1"/>
  <c r="A5102" i="1"/>
  <c r="L5101" i="1"/>
  <c r="J5101" i="1"/>
  <c r="I5101" i="1"/>
  <c r="H5101" i="1"/>
  <c r="G5101" i="1"/>
  <c r="F5101" i="1"/>
  <c r="K5101" i="1" s="1"/>
  <c r="E5101" i="1"/>
  <c r="D5101" i="1"/>
  <c r="C5101" i="1"/>
  <c r="B5101" i="1"/>
  <c r="A5101" i="1"/>
  <c r="L5100" i="1"/>
  <c r="J5100" i="1"/>
  <c r="I5100" i="1"/>
  <c r="H5100" i="1"/>
  <c r="G5100" i="1"/>
  <c r="F5100" i="1"/>
  <c r="K5100" i="1" s="1"/>
  <c r="E5100" i="1"/>
  <c r="D5100" i="1"/>
  <c r="C5100" i="1"/>
  <c r="B5100" i="1"/>
  <c r="A5100" i="1"/>
  <c r="L5099" i="1"/>
  <c r="J5099" i="1"/>
  <c r="I5099" i="1"/>
  <c r="H5099" i="1"/>
  <c r="G5099" i="1"/>
  <c r="F5099" i="1"/>
  <c r="K5099" i="1" s="1"/>
  <c r="E5099" i="1"/>
  <c r="D5099" i="1"/>
  <c r="C5099" i="1"/>
  <c r="B5099" i="1"/>
  <c r="A5099" i="1"/>
  <c r="L5098" i="1"/>
  <c r="J5098" i="1"/>
  <c r="I5098" i="1"/>
  <c r="H5098" i="1"/>
  <c r="G5098" i="1"/>
  <c r="F5098" i="1"/>
  <c r="K5098" i="1" s="1"/>
  <c r="E5098" i="1"/>
  <c r="D5098" i="1"/>
  <c r="C5098" i="1"/>
  <c r="B5098" i="1"/>
  <c r="A5098" i="1"/>
  <c r="L5097" i="1"/>
  <c r="J5097" i="1"/>
  <c r="I5097" i="1"/>
  <c r="H5097" i="1"/>
  <c r="G5097" i="1"/>
  <c r="F5097" i="1"/>
  <c r="K5097" i="1" s="1"/>
  <c r="E5097" i="1"/>
  <c r="D5097" i="1"/>
  <c r="C5097" i="1"/>
  <c r="B5097" i="1"/>
  <c r="A5097" i="1"/>
  <c r="L5096" i="1"/>
  <c r="J5096" i="1"/>
  <c r="I5096" i="1"/>
  <c r="H5096" i="1"/>
  <c r="G5096" i="1"/>
  <c r="F5096" i="1"/>
  <c r="K5096" i="1" s="1"/>
  <c r="E5096" i="1"/>
  <c r="D5096" i="1"/>
  <c r="C5096" i="1"/>
  <c r="B5096" i="1"/>
  <c r="A5096" i="1"/>
  <c r="L5095" i="1"/>
  <c r="J5095" i="1"/>
  <c r="I5095" i="1"/>
  <c r="H5095" i="1"/>
  <c r="G5095" i="1"/>
  <c r="F5095" i="1"/>
  <c r="K5095" i="1" s="1"/>
  <c r="E5095" i="1"/>
  <c r="D5095" i="1"/>
  <c r="C5095" i="1"/>
  <c r="B5095" i="1"/>
  <c r="A5095" i="1"/>
  <c r="L5094" i="1"/>
  <c r="J5094" i="1"/>
  <c r="I5094" i="1"/>
  <c r="H5094" i="1"/>
  <c r="G5094" i="1"/>
  <c r="F5094" i="1"/>
  <c r="K5094" i="1" s="1"/>
  <c r="E5094" i="1"/>
  <c r="D5094" i="1"/>
  <c r="C5094" i="1"/>
  <c r="B5094" i="1"/>
  <c r="A5094" i="1"/>
  <c r="L5093" i="1"/>
  <c r="J5093" i="1"/>
  <c r="I5093" i="1"/>
  <c r="H5093" i="1"/>
  <c r="G5093" i="1"/>
  <c r="F5093" i="1"/>
  <c r="K5093" i="1" s="1"/>
  <c r="E5093" i="1"/>
  <c r="D5093" i="1"/>
  <c r="C5093" i="1"/>
  <c r="B5093" i="1"/>
  <c r="A5093" i="1"/>
  <c r="L5092" i="1"/>
  <c r="J5092" i="1"/>
  <c r="I5092" i="1"/>
  <c r="H5092" i="1"/>
  <c r="G5092" i="1"/>
  <c r="F5092" i="1"/>
  <c r="K5092" i="1" s="1"/>
  <c r="E5092" i="1"/>
  <c r="D5092" i="1"/>
  <c r="C5092" i="1"/>
  <c r="B5092" i="1"/>
  <c r="A5092" i="1"/>
  <c r="L5091" i="1"/>
  <c r="J5091" i="1"/>
  <c r="I5091" i="1"/>
  <c r="H5091" i="1"/>
  <c r="G5091" i="1"/>
  <c r="F5091" i="1"/>
  <c r="K5091" i="1" s="1"/>
  <c r="E5091" i="1"/>
  <c r="D5091" i="1"/>
  <c r="C5091" i="1"/>
  <c r="B5091" i="1"/>
  <c r="A5091" i="1"/>
  <c r="L5090" i="1"/>
  <c r="J5090" i="1"/>
  <c r="I5090" i="1"/>
  <c r="H5090" i="1"/>
  <c r="G5090" i="1"/>
  <c r="F5090" i="1"/>
  <c r="K5090" i="1" s="1"/>
  <c r="E5090" i="1"/>
  <c r="D5090" i="1"/>
  <c r="C5090" i="1"/>
  <c r="B5090" i="1"/>
  <c r="A5090" i="1"/>
  <c r="L5089" i="1"/>
  <c r="J5089" i="1"/>
  <c r="I5089" i="1"/>
  <c r="H5089" i="1"/>
  <c r="G5089" i="1"/>
  <c r="F5089" i="1"/>
  <c r="K5089" i="1" s="1"/>
  <c r="E5089" i="1"/>
  <c r="D5089" i="1"/>
  <c r="C5089" i="1"/>
  <c r="B5089" i="1"/>
  <c r="A5089" i="1"/>
  <c r="L5088" i="1"/>
  <c r="J5088" i="1"/>
  <c r="I5088" i="1"/>
  <c r="H5088" i="1"/>
  <c r="G5088" i="1"/>
  <c r="F5088" i="1"/>
  <c r="K5088" i="1" s="1"/>
  <c r="E5088" i="1"/>
  <c r="D5088" i="1"/>
  <c r="C5088" i="1"/>
  <c r="B5088" i="1"/>
  <c r="A5088" i="1"/>
  <c r="L5087" i="1"/>
  <c r="J5087" i="1"/>
  <c r="I5087" i="1"/>
  <c r="H5087" i="1"/>
  <c r="G5087" i="1"/>
  <c r="F5087" i="1"/>
  <c r="K5087" i="1" s="1"/>
  <c r="E5087" i="1"/>
  <c r="D5087" i="1"/>
  <c r="C5087" i="1"/>
  <c r="B5087" i="1"/>
  <c r="A5087" i="1"/>
  <c r="L5086" i="1"/>
  <c r="J5086" i="1"/>
  <c r="I5086" i="1"/>
  <c r="H5086" i="1"/>
  <c r="G5086" i="1"/>
  <c r="F5086" i="1"/>
  <c r="K5086" i="1" s="1"/>
  <c r="E5086" i="1"/>
  <c r="D5086" i="1"/>
  <c r="C5086" i="1"/>
  <c r="B5086" i="1"/>
  <c r="A5086" i="1"/>
  <c r="L5085" i="1"/>
  <c r="J5085" i="1"/>
  <c r="I5085" i="1"/>
  <c r="H5085" i="1"/>
  <c r="G5085" i="1"/>
  <c r="F5085" i="1"/>
  <c r="K5085" i="1" s="1"/>
  <c r="E5085" i="1"/>
  <c r="D5085" i="1"/>
  <c r="C5085" i="1"/>
  <c r="B5085" i="1"/>
  <c r="A5085" i="1"/>
  <c r="L5084" i="1"/>
  <c r="J5084" i="1"/>
  <c r="I5084" i="1"/>
  <c r="H5084" i="1"/>
  <c r="G5084" i="1"/>
  <c r="F5084" i="1"/>
  <c r="K5084" i="1" s="1"/>
  <c r="E5084" i="1"/>
  <c r="D5084" i="1"/>
  <c r="C5084" i="1"/>
  <c r="B5084" i="1"/>
  <c r="A5084" i="1"/>
  <c r="L5083" i="1"/>
  <c r="J5083" i="1"/>
  <c r="I5083" i="1"/>
  <c r="H5083" i="1"/>
  <c r="G5083" i="1"/>
  <c r="F5083" i="1"/>
  <c r="K5083" i="1" s="1"/>
  <c r="E5083" i="1"/>
  <c r="D5083" i="1"/>
  <c r="C5083" i="1"/>
  <c r="B5083" i="1"/>
  <c r="A5083" i="1"/>
  <c r="L5082" i="1"/>
  <c r="J5082" i="1"/>
  <c r="I5082" i="1"/>
  <c r="H5082" i="1"/>
  <c r="G5082" i="1"/>
  <c r="F5082" i="1"/>
  <c r="K5082" i="1" s="1"/>
  <c r="E5082" i="1"/>
  <c r="D5082" i="1"/>
  <c r="C5082" i="1"/>
  <c r="B5082" i="1"/>
  <c r="A5082" i="1"/>
  <c r="L5081" i="1"/>
  <c r="J5081" i="1"/>
  <c r="I5081" i="1"/>
  <c r="H5081" i="1"/>
  <c r="G5081" i="1"/>
  <c r="F5081" i="1"/>
  <c r="K5081" i="1" s="1"/>
  <c r="E5081" i="1"/>
  <c r="D5081" i="1"/>
  <c r="C5081" i="1"/>
  <c r="B5081" i="1"/>
  <c r="A5081" i="1"/>
  <c r="L5080" i="1"/>
  <c r="J5080" i="1"/>
  <c r="I5080" i="1"/>
  <c r="H5080" i="1"/>
  <c r="G5080" i="1"/>
  <c r="F5080" i="1"/>
  <c r="K5080" i="1" s="1"/>
  <c r="E5080" i="1"/>
  <c r="D5080" i="1"/>
  <c r="C5080" i="1"/>
  <c r="B5080" i="1"/>
  <c r="A5080" i="1"/>
  <c r="L5079" i="1"/>
  <c r="J5079" i="1"/>
  <c r="I5079" i="1"/>
  <c r="H5079" i="1"/>
  <c r="G5079" i="1"/>
  <c r="F5079" i="1"/>
  <c r="K5079" i="1" s="1"/>
  <c r="E5079" i="1"/>
  <c r="D5079" i="1"/>
  <c r="C5079" i="1"/>
  <c r="B5079" i="1"/>
  <c r="A5079" i="1"/>
  <c r="L5078" i="1"/>
  <c r="J5078" i="1"/>
  <c r="I5078" i="1"/>
  <c r="H5078" i="1"/>
  <c r="G5078" i="1"/>
  <c r="F5078" i="1"/>
  <c r="K5078" i="1" s="1"/>
  <c r="E5078" i="1"/>
  <c r="D5078" i="1"/>
  <c r="C5078" i="1"/>
  <c r="B5078" i="1"/>
  <c r="A5078" i="1"/>
  <c r="L5077" i="1"/>
  <c r="J5077" i="1"/>
  <c r="I5077" i="1"/>
  <c r="H5077" i="1"/>
  <c r="G5077" i="1"/>
  <c r="F5077" i="1"/>
  <c r="K5077" i="1" s="1"/>
  <c r="E5077" i="1"/>
  <c r="D5077" i="1"/>
  <c r="C5077" i="1"/>
  <c r="B5077" i="1"/>
  <c r="A5077" i="1"/>
  <c r="L5076" i="1"/>
  <c r="J5076" i="1"/>
  <c r="I5076" i="1"/>
  <c r="H5076" i="1"/>
  <c r="G5076" i="1"/>
  <c r="F5076" i="1"/>
  <c r="K5076" i="1" s="1"/>
  <c r="E5076" i="1"/>
  <c r="D5076" i="1"/>
  <c r="C5076" i="1"/>
  <c r="B5076" i="1"/>
  <c r="A5076" i="1"/>
  <c r="L5075" i="1"/>
  <c r="J5075" i="1"/>
  <c r="I5075" i="1"/>
  <c r="H5075" i="1"/>
  <c r="G5075" i="1"/>
  <c r="F5075" i="1"/>
  <c r="K5075" i="1" s="1"/>
  <c r="E5075" i="1"/>
  <c r="D5075" i="1"/>
  <c r="C5075" i="1"/>
  <c r="B5075" i="1"/>
  <c r="A5075" i="1"/>
  <c r="L5074" i="1"/>
  <c r="J5074" i="1"/>
  <c r="I5074" i="1"/>
  <c r="H5074" i="1"/>
  <c r="G5074" i="1"/>
  <c r="F5074" i="1"/>
  <c r="K5074" i="1" s="1"/>
  <c r="E5074" i="1"/>
  <c r="D5074" i="1"/>
  <c r="C5074" i="1"/>
  <c r="B5074" i="1"/>
  <c r="A5074" i="1"/>
  <c r="L5073" i="1"/>
  <c r="J5073" i="1"/>
  <c r="I5073" i="1"/>
  <c r="H5073" i="1"/>
  <c r="G5073" i="1"/>
  <c r="F5073" i="1"/>
  <c r="K5073" i="1" s="1"/>
  <c r="E5073" i="1"/>
  <c r="D5073" i="1"/>
  <c r="C5073" i="1"/>
  <c r="B5073" i="1"/>
  <c r="A5073" i="1"/>
  <c r="L5072" i="1"/>
  <c r="J5072" i="1"/>
  <c r="I5072" i="1"/>
  <c r="H5072" i="1"/>
  <c r="G5072" i="1"/>
  <c r="F5072" i="1"/>
  <c r="K5072" i="1" s="1"/>
  <c r="E5072" i="1"/>
  <c r="D5072" i="1"/>
  <c r="C5072" i="1"/>
  <c r="B5072" i="1"/>
  <c r="A5072" i="1"/>
  <c r="L5071" i="1"/>
  <c r="J5071" i="1"/>
  <c r="I5071" i="1"/>
  <c r="H5071" i="1"/>
  <c r="G5071" i="1"/>
  <c r="F5071" i="1"/>
  <c r="K5071" i="1" s="1"/>
  <c r="E5071" i="1"/>
  <c r="D5071" i="1"/>
  <c r="C5071" i="1"/>
  <c r="B5071" i="1"/>
  <c r="A5071" i="1"/>
  <c r="L5070" i="1"/>
  <c r="J5070" i="1"/>
  <c r="I5070" i="1"/>
  <c r="H5070" i="1"/>
  <c r="G5070" i="1"/>
  <c r="F5070" i="1"/>
  <c r="K5070" i="1" s="1"/>
  <c r="E5070" i="1"/>
  <c r="D5070" i="1"/>
  <c r="C5070" i="1"/>
  <c r="B5070" i="1"/>
  <c r="A5070" i="1"/>
  <c r="L5069" i="1"/>
  <c r="J5069" i="1"/>
  <c r="I5069" i="1"/>
  <c r="H5069" i="1"/>
  <c r="G5069" i="1"/>
  <c r="F5069" i="1"/>
  <c r="K5069" i="1" s="1"/>
  <c r="E5069" i="1"/>
  <c r="D5069" i="1"/>
  <c r="C5069" i="1"/>
  <c r="B5069" i="1"/>
  <c r="A5069" i="1"/>
  <c r="L5068" i="1"/>
  <c r="J5068" i="1"/>
  <c r="I5068" i="1"/>
  <c r="H5068" i="1"/>
  <c r="G5068" i="1"/>
  <c r="F5068" i="1"/>
  <c r="K5068" i="1" s="1"/>
  <c r="E5068" i="1"/>
  <c r="D5068" i="1"/>
  <c r="C5068" i="1"/>
  <c r="B5068" i="1"/>
  <c r="A5068" i="1"/>
  <c r="L5067" i="1"/>
  <c r="J5067" i="1"/>
  <c r="I5067" i="1"/>
  <c r="H5067" i="1"/>
  <c r="G5067" i="1"/>
  <c r="F5067" i="1"/>
  <c r="K5067" i="1" s="1"/>
  <c r="E5067" i="1"/>
  <c r="D5067" i="1"/>
  <c r="C5067" i="1"/>
  <c r="B5067" i="1"/>
  <c r="A5067" i="1"/>
  <c r="L5066" i="1"/>
  <c r="J5066" i="1"/>
  <c r="I5066" i="1"/>
  <c r="H5066" i="1"/>
  <c r="G5066" i="1"/>
  <c r="F5066" i="1"/>
  <c r="K5066" i="1" s="1"/>
  <c r="E5066" i="1"/>
  <c r="D5066" i="1"/>
  <c r="C5066" i="1"/>
  <c r="B5066" i="1"/>
  <c r="A5066" i="1"/>
  <c r="L5065" i="1"/>
  <c r="J5065" i="1"/>
  <c r="I5065" i="1"/>
  <c r="H5065" i="1"/>
  <c r="G5065" i="1"/>
  <c r="F5065" i="1"/>
  <c r="K5065" i="1" s="1"/>
  <c r="E5065" i="1"/>
  <c r="D5065" i="1"/>
  <c r="C5065" i="1"/>
  <c r="B5065" i="1"/>
  <c r="A5065" i="1"/>
  <c r="L5064" i="1"/>
  <c r="J5064" i="1"/>
  <c r="I5064" i="1"/>
  <c r="H5064" i="1"/>
  <c r="G5064" i="1"/>
  <c r="F5064" i="1"/>
  <c r="K5064" i="1" s="1"/>
  <c r="E5064" i="1"/>
  <c r="D5064" i="1"/>
  <c r="C5064" i="1"/>
  <c r="B5064" i="1"/>
  <c r="A5064" i="1"/>
  <c r="L5063" i="1"/>
  <c r="J5063" i="1"/>
  <c r="I5063" i="1"/>
  <c r="H5063" i="1"/>
  <c r="G5063" i="1"/>
  <c r="F5063" i="1"/>
  <c r="K5063" i="1" s="1"/>
  <c r="E5063" i="1"/>
  <c r="D5063" i="1"/>
  <c r="C5063" i="1"/>
  <c r="B5063" i="1"/>
  <c r="A5063" i="1"/>
  <c r="L5062" i="1"/>
  <c r="J5062" i="1"/>
  <c r="I5062" i="1"/>
  <c r="H5062" i="1"/>
  <c r="G5062" i="1"/>
  <c r="F5062" i="1"/>
  <c r="K5062" i="1" s="1"/>
  <c r="E5062" i="1"/>
  <c r="D5062" i="1"/>
  <c r="C5062" i="1"/>
  <c r="B5062" i="1"/>
  <c r="A5062" i="1"/>
  <c r="L5061" i="1"/>
  <c r="J5061" i="1"/>
  <c r="I5061" i="1"/>
  <c r="H5061" i="1"/>
  <c r="G5061" i="1"/>
  <c r="F5061" i="1"/>
  <c r="K5061" i="1" s="1"/>
  <c r="E5061" i="1"/>
  <c r="D5061" i="1"/>
  <c r="C5061" i="1"/>
  <c r="B5061" i="1"/>
  <c r="A5061" i="1"/>
  <c r="L5060" i="1"/>
  <c r="J5060" i="1"/>
  <c r="I5060" i="1"/>
  <c r="H5060" i="1"/>
  <c r="G5060" i="1"/>
  <c r="F5060" i="1"/>
  <c r="K5060" i="1" s="1"/>
  <c r="E5060" i="1"/>
  <c r="D5060" i="1"/>
  <c r="C5060" i="1"/>
  <c r="B5060" i="1"/>
  <c r="A5060" i="1"/>
  <c r="L5059" i="1"/>
  <c r="J5059" i="1"/>
  <c r="I5059" i="1"/>
  <c r="H5059" i="1"/>
  <c r="G5059" i="1"/>
  <c r="F5059" i="1"/>
  <c r="K5059" i="1" s="1"/>
  <c r="E5059" i="1"/>
  <c r="D5059" i="1"/>
  <c r="C5059" i="1"/>
  <c r="B5059" i="1"/>
  <c r="A5059" i="1"/>
  <c r="L5058" i="1"/>
  <c r="J5058" i="1"/>
  <c r="I5058" i="1"/>
  <c r="H5058" i="1"/>
  <c r="G5058" i="1"/>
  <c r="F5058" i="1"/>
  <c r="K5058" i="1" s="1"/>
  <c r="E5058" i="1"/>
  <c r="D5058" i="1"/>
  <c r="C5058" i="1"/>
  <c r="B5058" i="1"/>
  <c r="A5058" i="1"/>
  <c r="L5057" i="1"/>
  <c r="J5057" i="1"/>
  <c r="I5057" i="1"/>
  <c r="H5057" i="1"/>
  <c r="G5057" i="1"/>
  <c r="F5057" i="1"/>
  <c r="K5057" i="1" s="1"/>
  <c r="E5057" i="1"/>
  <c r="D5057" i="1"/>
  <c r="C5057" i="1"/>
  <c r="B5057" i="1"/>
  <c r="A5057" i="1"/>
  <c r="L5056" i="1"/>
  <c r="J5056" i="1"/>
  <c r="I5056" i="1"/>
  <c r="H5056" i="1"/>
  <c r="G5056" i="1"/>
  <c r="F5056" i="1"/>
  <c r="K5056" i="1" s="1"/>
  <c r="E5056" i="1"/>
  <c r="D5056" i="1"/>
  <c r="C5056" i="1"/>
  <c r="B5056" i="1"/>
  <c r="A5056" i="1"/>
  <c r="L5055" i="1"/>
  <c r="J5055" i="1"/>
  <c r="I5055" i="1"/>
  <c r="H5055" i="1"/>
  <c r="G5055" i="1"/>
  <c r="F5055" i="1"/>
  <c r="K5055" i="1" s="1"/>
  <c r="E5055" i="1"/>
  <c r="D5055" i="1"/>
  <c r="C5055" i="1"/>
  <c r="B5055" i="1"/>
  <c r="A5055" i="1"/>
  <c r="L5054" i="1"/>
  <c r="J5054" i="1"/>
  <c r="I5054" i="1"/>
  <c r="H5054" i="1"/>
  <c r="G5054" i="1"/>
  <c r="F5054" i="1"/>
  <c r="K5054" i="1" s="1"/>
  <c r="E5054" i="1"/>
  <c r="D5054" i="1"/>
  <c r="C5054" i="1"/>
  <c r="B5054" i="1"/>
  <c r="A5054" i="1"/>
  <c r="L5053" i="1"/>
  <c r="J5053" i="1"/>
  <c r="I5053" i="1"/>
  <c r="H5053" i="1"/>
  <c r="G5053" i="1"/>
  <c r="F5053" i="1"/>
  <c r="K5053" i="1" s="1"/>
  <c r="E5053" i="1"/>
  <c r="D5053" i="1"/>
  <c r="C5053" i="1"/>
  <c r="B5053" i="1"/>
  <c r="A5053" i="1"/>
  <c r="L5052" i="1"/>
  <c r="J5052" i="1"/>
  <c r="I5052" i="1"/>
  <c r="H5052" i="1"/>
  <c r="G5052" i="1"/>
  <c r="F5052" i="1"/>
  <c r="K5052" i="1" s="1"/>
  <c r="E5052" i="1"/>
  <c r="D5052" i="1"/>
  <c r="C5052" i="1"/>
  <c r="B5052" i="1"/>
  <c r="A5052" i="1"/>
  <c r="L5051" i="1"/>
  <c r="J5051" i="1"/>
  <c r="I5051" i="1"/>
  <c r="H5051" i="1"/>
  <c r="G5051" i="1"/>
  <c r="F5051" i="1"/>
  <c r="K5051" i="1" s="1"/>
  <c r="E5051" i="1"/>
  <c r="D5051" i="1"/>
  <c r="C5051" i="1"/>
  <c r="B5051" i="1"/>
  <c r="A5051" i="1"/>
  <c r="L5050" i="1"/>
  <c r="J5050" i="1"/>
  <c r="I5050" i="1"/>
  <c r="H5050" i="1"/>
  <c r="G5050" i="1"/>
  <c r="F5050" i="1"/>
  <c r="K5050" i="1" s="1"/>
  <c r="E5050" i="1"/>
  <c r="D5050" i="1"/>
  <c r="C5050" i="1"/>
  <c r="B5050" i="1"/>
  <c r="A5050" i="1"/>
  <c r="L5049" i="1"/>
  <c r="J5049" i="1"/>
  <c r="I5049" i="1"/>
  <c r="H5049" i="1"/>
  <c r="G5049" i="1"/>
  <c r="F5049" i="1"/>
  <c r="K5049" i="1" s="1"/>
  <c r="E5049" i="1"/>
  <c r="D5049" i="1"/>
  <c r="C5049" i="1"/>
  <c r="B5049" i="1"/>
  <c r="A5049" i="1"/>
  <c r="L5048" i="1"/>
  <c r="J5048" i="1"/>
  <c r="I5048" i="1"/>
  <c r="H5048" i="1"/>
  <c r="G5048" i="1"/>
  <c r="F5048" i="1"/>
  <c r="K5048" i="1" s="1"/>
  <c r="E5048" i="1"/>
  <c r="D5048" i="1"/>
  <c r="C5048" i="1"/>
  <c r="B5048" i="1"/>
  <c r="A5048" i="1"/>
  <c r="L5047" i="1"/>
  <c r="J5047" i="1"/>
  <c r="I5047" i="1"/>
  <c r="H5047" i="1"/>
  <c r="G5047" i="1"/>
  <c r="F5047" i="1"/>
  <c r="K5047" i="1" s="1"/>
  <c r="E5047" i="1"/>
  <c r="D5047" i="1"/>
  <c r="C5047" i="1"/>
  <c r="B5047" i="1"/>
  <c r="A5047" i="1"/>
  <c r="L5046" i="1"/>
  <c r="J5046" i="1"/>
  <c r="I5046" i="1"/>
  <c r="H5046" i="1"/>
  <c r="G5046" i="1"/>
  <c r="F5046" i="1"/>
  <c r="K5046" i="1" s="1"/>
  <c r="E5046" i="1"/>
  <c r="D5046" i="1"/>
  <c r="C5046" i="1"/>
  <c r="B5046" i="1"/>
  <c r="A5046" i="1"/>
  <c r="L5045" i="1"/>
  <c r="J5045" i="1"/>
  <c r="I5045" i="1"/>
  <c r="H5045" i="1"/>
  <c r="G5045" i="1"/>
  <c r="F5045" i="1"/>
  <c r="K5045" i="1" s="1"/>
  <c r="E5045" i="1"/>
  <c r="D5045" i="1"/>
  <c r="C5045" i="1"/>
  <c r="B5045" i="1"/>
  <c r="A5045" i="1"/>
  <c r="L5044" i="1"/>
  <c r="J5044" i="1"/>
  <c r="I5044" i="1"/>
  <c r="H5044" i="1"/>
  <c r="G5044" i="1"/>
  <c r="F5044" i="1"/>
  <c r="K5044" i="1" s="1"/>
  <c r="E5044" i="1"/>
  <c r="D5044" i="1"/>
  <c r="C5044" i="1"/>
  <c r="B5044" i="1"/>
  <c r="A5044" i="1"/>
  <c r="L5043" i="1"/>
  <c r="J5043" i="1"/>
  <c r="I5043" i="1"/>
  <c r="H5043" i="1"/>
  <c r="G5043" i="1"/>
  <c r="F5043" i="1"/>
  <c r="K5043" i="1" s="1"/>
  <c r="E5043" i="1"/>
  <c r="D5043" i="1"/>
  <c r="C5043" i="1"/>
  <c r="B5043" i="1"/>
  <c r="A5043" i="1"/>
  <c r="L5042" i="1"/>
  <c r="J5042" i="1"/>
  <c r="I5042" i="1"/>
  <c r="H5042" i="1"/>
  <c r="G5042" i="1"/>
  <c r="F5042" i="1"/>
  <c r="K5042" i="1" s="1"/>
  <c r="E5042" i="1"/>
  <c r="D5042" i="1"/>
  <c r="C5042" i="1"/>
  <c r="B5042" i="1"/>
  <c r="A5042" i="1"/>
  <c r="L5041" i="1"/>
  <c r="J5041" i="1"/>
  <c r="I5041" i="1"/>
  <c r="H5041" i="1"/>
  <c r="G5041" i="1"/>
  <c r="F5041" i="1"/>
  <c r="K5041" i="1" s="1"/>
  <c r="E5041" i="1"/>
  <c r="D5041" i="1"/>
  <c r="C5041" i="1"/>
  <c r="B5041" i="1"/>
  <c r="A5041" i="1"/>
  <c r="L5040" i="1"/>
  <c r="J5040" i="1"/>
  <c r="I5040" i="1"/>
  <c r="H5040" i="1"/>
  <c r="G5040" i="1"/>
  <c r="F5040" i="1"/>
  <c r="K5040" i="1" s="1"/>
  <c r="E5040" i="1"/>
  <c r="D5040" i="1"/>
  <c r="C5040" i="1"/>
  <c r="B5040" i="1"/>
  <c r="A5040" i="1"/>
  <c r="L5039" i="1"/>
  <c r="J5039" i="1"/>
  <c r="I5039" i="1"/>
  <c r="H5039" i="1"/>
  <c r="G5039" i="1"/>
  <c r="F5039" i="1"/>
  <c r="K5039" i="1" s="1"/>
  <c r="E5039" i="1"/>
  <c r="D5039" i="1"/>
  <c r="C5039" i="1"/>
  <c r="B5039" i="1"/>
  <c r="A5039" i="1"/>
  <c r="L5038" i="1"/>
  <c r="J5038" i="1"/>
  <c r="I5038" i="1"/>
  <c r="H5038" i="1"/>
  <c r="G5038" i="1"/>
  <c r="F5038" i="1"/>
  <c r="K5038" i="1" s="1"/>
  <c r="E5038" i="1"/>
  <c r="D5038" i="1"/>
  <c r="C5038" i="1"/>
  <c r="B5038" i="1"/>
  <c r="A5038" i="1"/>
  <c r="L5037" i="1"/>
  <c r="J5037" i="1"/>
  <c r="I5037" i="1"/>
  <c r="H5037" i="1"/>
  <c r="G5037" i="1"/>
  <c r="F5037" i="1"/>
  <c r="K5037" i="1" s="1"/>
  <c r="E5037" i="1"/>
  <c r="D5037" i="1"/>
  <c r="C5037" i="1"/>
  <c r="B5037" i="1"/>
  <c r="A5037" i="1"/>
  <c r="L5036" i="1"/>
  <c r="J5036" i="1"/>
  <c r="I5036" i="1"/>
  <c r="H5036" i="1"/>
  <c r="G5036" i="1"/>
  <c r="F5036" i="1"/>
  <c r="K5036" i="1" s="1"/>
  <c r="E5036" i="1"/>
  <c r="D5036" i="1"/>
  <c r="C5036" i="1"/>
  <c r="B5036" i="1"/>
  <c r="A5036" i="1"/>
  <c r="L5035" i="1"/>
  <c r="J5035" i="1"/>
  <c r="I5035" i="1"/>
  <c r="H5035" i="1"/>
  <c r="G5035" i="1"/>
  <c r="F5035" i="1"/>
  <c r="K5035" i="1" s="1"/>
  <c r="E5035" i="1"/>
  <c r="D5035" i="1"/>
  <c r="C5035" i="1"/>
  <c r="B5035" i="1"/>
  <c r="A5035" i="1"/>
  <c r="L5034" i="1"/>
  <c r="J5034" i="1"/>
  <c r="I5034" i="1"/>
  <c r="H5034" i="1"/>
  <c r="G5034" i="1"/>
  <c r="F5034" i="1"/>
  <c r="K5034" i="1" s="1"/>
  <c r="E5034" i="1"/>
  <c r="D5034" i="1"/>
  <c r="C5034" i="1"/>
  <c r="B5034" i="1"/>
  <c r="A5034" i="1"/>
  <c r="L5033" i="1"/>
  <c r="J5033" i="1"/>
  <c r="I5033" i="1"/>
  <c r="H5033" i="1"/>
  <c r="G5033" i="1"/>
  <c r="F5033" i="1"/>
  <c r="K5033" i="1" s="1"/>
  <c r="E5033" i="1"/>
  <c r="D5033" i="1"/>
  <c r="C5033" i="1"/>
  <c r="B5033" i="1"/>
  <c r="A5033" i="1"/>
  <c r="L5032" i="1"/>
  <c r="J5032" i="1"/>
  <c r="I5032" i="1"/>
  <c r="H5032" i="1"/>
  <c r="G5032" i="1"/>
  <c r="F5032" i="1"/>
  <c r="K5032" i="1" s="1"/>
  <c r="E5032" i="1"/>
  <c r="D5032" i="1"/>
  <c r="C5032" i="1"/>
  <c r="B5032" i="1"/>
  <c r="A5032" i="1"/>
  <c r="L5031" i="1"/>
  <c r="J5031" i="1"/>
  <c r="I5031" i="1"/>
  <c r="H5031" i="1"/>
  <c r="G5031" i="1"/>
  <c r="F5031" i="1"/>
  <c r="K5031" i="1" s="1"/>
  <c r="E5031" i="1"/>
  <c r="D5031" i="1"/>
  <c r="C5031" i="1"/>
  <c r="B5031" i="1"/>
  <c r="A5031" i="1"/>
  <c r="L5030" i="1"/>
  <c r="J5030" i="1"/>
  <c r="I5030" i="1"/>
  <c r="H5030" i="1"/>
  <c r="G5030" i="1"/>
  <c r="F5030" i="1"/>
  <c r="K5030" i="1" s="1"/>
  <c r="E5030" i="1"/>
  <c r="D5030" i="1"/>
  <c r="C5030" i="1"/>
  <c r="B5030" i="1"/>
  <c r="A5030" i="1"/>
  <c r="L5029" i="1"/>
  <c r="J5029" i="1"/>
  <c r="I5029" i="1"/>
  <c r="H5029" i="1"/>
  <c r="G5029" i="1"/>
  <c r="F5029" i="1"/>
  <c r="K5029" i="1" s="1"/>
  <c r="E5029" i="1"/>
  <c r="D5029" i="1"/>
  <c r="C5029" i="1"/>
  <c r="B5029" i="1"/>
  <c r="A5029" i="1"/>
  <c r="L5028" i="1"/>
  <c r="J5028" i="1"/>
  <c r="I5028" i="1"/>
  <c r="H5028" i="1"/>
  <c r="G5028" i="1"/>
  <c r="F5028" i="1"/>
  <c r="K5028" i="1" s="1"/>
  <c r="E5028" i="1"/>
  <c r="D5028" i="1"/>
  <c r="C5028" i="1"/>
  <c r="B5028" i="1"/>
  <c r="A5028" i="1"/>
  <c r="L5027" i="1"/>
  <c r="J5027" i="1"/>
  <c r="I5027" i="1"/>
  <c r="H5027" i="1"/>
  <c r="G5027" i="1"/>
  <c r="F5027" i="1"/>
  <c r="K5027" i="1" s="1"/>
  <c r="E5027" i="1"/>
  <c r="D5027" i="1"/>
  <c r="C5027" i="1"/>
  <c r="B5027" i="1"/>
  <c r="A5027" i="1"/>
  <c r="L5026" i="1"/>
  <c r="J5026" i="1"/>
  <c r="I5026" i="1"/>
  <c r="H5026" i="1"/>
  <c r="G5026" i="1"/>
  <c r="F5026" i="1"/>
  <c r="K5026" i="1" s="1"/>
  <c r="E5026" i="1"/>
  <c r="D5026" i="1"/>
  <c r="C5026" i="1"/>
  <c r="B5026" i="1"/>
  <c r="A5026" i="1"/>
  <c r="L5025" i="1"/>
  <c r="J5025" i="1"/>
  <c r="I5025" i="1"/>
  <c r="H5025" i="1"/>
  <c r="G5025" i="1"/>
  <c r="F5025" i="1"/>
  <c r="K5025" i="1" s="1"/>
  <c r="E5025" i="1"/>
  <c r="D5025" i="1"/>
  <c r="C5025" i="1"/>
  <c r="B5025" i="1"/>
  <c r="A5025" i="1"/>
  <c r="L5024" i="1"/>
  <c r="J5024" i="1"/>
  <c r="I5024" i="1"/>
  <c r="H5024" i="1"/>
  <c r="G5024" i="1"/>
  <c r="F5024" i="1"/>
  <c r="K5024" i="1" s="1"/>
  <c r="E5024" i="1"/>
  <c r="D5024" i="1"/>
  <c r="C5024" i="1"/>
  <c r="B5024" i="1"/>
  <c r="A5024" i="1"/>
  <c r="L5023" i="1"/>
  <c r="J5023" i="1"/>
  <c r="I5023" i="1"/>
  <c r="H5023" i="1"/>
  <c r="G5023" i="1"/>
  <c r="F5023" i="1"/>
  <c r="K5023" i="1" s="1"/>
  <c r="E5023" i="1"/>
  <c r="D5023" i="1"/>
  <c r="C5023" i="1"/>
  <c r="B5023" i="1"/>
  <c r="A5023" i="1"/>
  <c r="L5022" i="1"/>
  <c r="J5022" i="1"/>
  <c r="I5022" i="1"/>
  <c r="H5022" i="1"/>
  <c r="G5022" i="1"/>
  <c r="F5022" i="1"/>
  <c r="K5022" i="1" s="1"/>
  <c r="E5022" i="1"/>
  <c r="D5022" i="1"/>
  <c r="C5022" i="1"/>
  <c r="B5022" i="1"/>
  <c r="A5022" i="1"/>
  <c r="L5021" i="1"/>
  <c r="J5021" i="1"/>
  <c r="I5021" i="1"/>
  <c r="H5021" i="1"/>
  <c r="G5021" i="1"/>
  <c r="F5021" i="1"/>
  <c r="K5021" i="1" s="1"/>
  <c r="E5021" i="1"/>
  <c r="D5021" i="1"/>
  <c r="C5021" i="1"/>
  <c r="B5021" i="1"/>
  <c r="A5021" i="1"/>
  <c r="L5020" i="1"/>
  <c r="J5020" i="1"/>
  <c r="I5020" i="1"/>
  <c r="H5020" i="1"/>
  <c r="G5020" i="1"/>
  <c r="F5020" i="1"/>
  <c r="K5020" i="1" s="1"/>
  <c r="E5020" i="1"/>
  <c r="D5020" i="1"/>
  <c r="C5020" i="1"/>
  <c r="B5020" i="1"/>
  <c r="A5020" i="1"/>
  <c r="L5019" i="1"/>
  <c r="J5019" i="1"/>
  <c r="I5019" i="1"/>
  <c r="H5019" i="1"/>
  <c r="G5019" i="1"/>
  <c r="F5019" i="1"/>
  <c r="K5019" i="1" s="1"/>
  <c r="E5019" i="1"/>
  <c r="D5019" i="1"/>
  <c r="C5019" i="1"/>
  <c r="B5019" i="1"/>
  <c r="A5019" i="1"/>
  <c r="L5018" i="1"/>
  <c r="J5018" i="1"/>
  <c r="I5018" i="1"/>
  <c r="H5018" i="1"/>
  <c r="G5018" i="1"/>
  <c r="F5018" i="1"/>
  <c r="K5018" i="1" s="1"/>
  <c r="E5018" i="1"/>
  <c r="D5018" i="1"/>
  <c r="C5018" i="1"/>
  <c r="B5018" i="1"/>
  <c r="A5018" i="1"/>
  <c r="L5017" i="1"/>
  <c r="J5017" i="1"/>
  <c r="I5017" i="1"/>
  <c r="H5017" i="1"/>
  <c r="G5017" i="1"/>
  <c r="F5017" i="1"/>
  <c r="K5017" i="1" s="1"/>
  <c r="E5017" i="1"/>
  <c r="D5017" i="1"/>
  <c r="C5017" i="1"/>
  <c r="B5017" i="1"/>
  <c r="A5017" i="1"/>
  <c r="L5016" i="1"/>
  <c r="J5016" i="1"/>
  <c r="I5016" i="1"/>
  <c r="H5016" i="1"/>
  <c r="G5016" i="1"/>
  <c r="F5016" i="1"/>
  <c r="K5016" i="1" s="1"/>
  <c r="E5016" i="1"/>
  <c r="D5016" i="1"/>
  <c r="C5016" i="1"/>
  <c r="B5016" i="1"/>
  <c r="A5016" i="1"/>
  <c r="L5015" i="1"/>
  <c r="J5015" i="1"/>
  <c r="I5015" i="1"/>
  <c r="H5015" i="1"/>
  <c r="G5015" i="1"/>
  <c r="F5015" i="1"/>
  <c r="K5015" i="1" s="1"/>
  <c r="E5015" i="1"/>
  <c r="D5015" i="1"/>
  <c r="C5015" i="1"/>
  <c r="B5015" i="1"/>
  <c r="A5015" i="1"/>
  <c r="L5014" i="1"/>
  <c r="J5014" i="1"/>
  <c r="I5014" i="1"/>
  <c r="H5014" i="1"/>
  <c r="G5014" i="1"/>
  <c r="F5014" i="1"/>
  <c r="K5014" i="1" s="1"/>
  <c r="E5014" i="1"/>
  <c r="D5014" i="1"/>
  <c r="C5014" i="1"/>
  <c r="B5014" i="1"/>
  <c r="A5014" i="1"/>
  <c r="L5013" i="1"/>
  <c r="J5013" i="1"/>
  <c r="I5013" i="1"/>
  <c r="H5013" i="1"/>
  <c r="G5013" i="1"/>
  <c r="F5013" i="1"/>
  <c r="K5013" i="1" s="1"/>
  <c r="E5013" i="1"/>
  <c r="D5013" i="1"/>
  <c r="C5013" i="1"/>
  <c r="B5013" i="1"/>
  <c r="A5013" i="1"/>
  <c r="L5012" i="1"/>
  <c r="J5012" i="1"/>
  <c r="I5012" i="1"/>
  <c r="H5012" i="1"/>
  <c r="G5012" i="1"/>
  <c r="F5012" i="1"/>
  <c r="K5012" i="1" s="1"/>
  <c r="E5012" i="1"/>
  <c r="D5012" i="1"/>
  <c r="C5012" i="1"/>
  <c r="B5012" i="1"/>
  <c r="A5012" i="1"/>
  <c r="L5011" i="1"/>
  <c r="J5011" i="1"/>
  <c r="I5011" i="1"/>
  <c r="H5011" i="1"/>
  <c r="G5011" i="1"/>
  <c r="F5011" i="1"/>
  <c r="K5011" i="1" s="1"/>
  <c r="E5011" i="1"/>
  <c r="D5011" i="1"/>
  <c r="C5011" i="1"/>
  <c r="B5011" i="1"/>
  <c r="A5011" i="1"/>
  <c r="L5010" i="1"/>
  <c r="J5010" i="1"/>
  <c r="I5010" i="1"/>
  <c r="H5010" i="1"/>
  <c r="G5010" i="1"/>
  <c r="F5010" i="1"/>
  <c r="K5010" i="1" s="1"/>
  <c r="E5010" i="1"/>
  <c r="D5010" i="1"/>
  <c r="C5010" i="1"/>
  <c r="B5010" i="1"/>
  <c r="A5010" i="1"/>
  <c r="L5009" i="1"/>
  <c r="J5009" i="1"/>
  <c r="I5009" i="1"/>
  <c r="H5009" i="1"/>
  <c r="G5009" i="1"/>
  <c r="F5009" i="1"/>
  <c r="K5009" i="1" s="1"/>
  <c r="E5009" i="1"/>
  <c r="D5009" i="1"/>
  <c r="C5009" i="1"/>
  <c r="B5009" i="1"/>
  <c r="A5009" i="1"/>
  <c r="L5008" i="1"/>
  <c r="J5008" i="1"/>
  <c r="I5008" i="1"/>
  <c r="H5008" i="1"/>
  <c r="G5008" i="1"/>
  <c r="F5008" i="1"/>
  <c r="K5008" i="1" s="1"/>
  <c r="E5008" i="1"/>
  <c r="D5008" i="1"/>
  <c r="C5008" i="1"/>
  <c r="B5008" i="1"/>
  <c r="A5008" i="1"/>
  <c r="L5007" i="1"/>
  <c r="J5007" i="1"/>
  <c r="I5007" i="1"/>
  <c r="H5007" i="1"/>
  <c r="G5007" i="1"/>
  <c r="F5007" i="1"/>
  <c r="K5007" i="1" s="1"/>
  <c r="E5007" i="1"/>
  <c r="D5007" i="1"/>
  <c r="C5007" i="1"/>
  <c r="B5007" i="1"/>
  <c r="A5007" i="1"/>
  <c r="L5006" i="1"/>
  <c r="J5006" i="1"/>
  <c r="I5006" i="1"/>
  <c r="H5006" i="1"/>
  <c r="G5006" i="1"/>
  <c r="F5006" i="1"/>
  <c r="K5006" i="1" s="1"/>
  <c r="E5006" i="1"/>
  <c r="D5006" i="1"/>
  <c r="C5006" i="1"/>
  <c r="B5006" i="1"/>
  <c r="A5006" i="1"/>
  <c r="L5005" i="1"/>
  <c r="J5005" i="1"/>
  <c r="I5005" i="1"/>
  <c r="H5005" i="1"/>
  <c r="G5005" i="1"/>
  <c r="F5005" i="1"/>
  <c r="K5005" i="1" s="1"/>
  <c r="E5005" i="1"/>
  <c r="D5005" i="1"/>
  <c r="C5005" i="1"/>
  <c r="B5005" i="1"/>
  <c r="A5005" i="1"/>
  <c r="L5004" i="1"/>
  <c r="J5004" i="1"/>
  <c r="I5004" i="1"/>
  <c r="H5004" i="1"/>
  <c r="G5004" i="1"/>
  <c r="F5004" i="1"/>
  <c r="K5004" i="1" s="1"/>
  <c r="E5004" i="1"/>
  <c r="D5004" i="1"/>
  <c r="C5004" i="1"/>
  <c r="B5004" i="1"/>
  <c r="A5004" i="1"/>
  <c r="L5003" i="1"/>
  <c r="J5003" i="1"/>
  <c r="I5003" i="1"/>
  <c r="H5003" i="1"/>
  <c r="G5003" i="1"/>
  <c r="F5003" i="1"/>
  <c r="K5003" i="1" s="1"/>
  <c r="E5003" i="1"/>
  <c r="D5003" i="1"/>
  <c r="C5003" i="1"/>
  <c r="B5003" i="1"/>
  <c r="A5003" i="1"/>
  <c r="L5002" i="1"/>
  <c r="J5002" i="1"/>
  <c r="I5002" i="1"/>
  <c r="H5002" i="1"/>
  <c r="G5002" i="1"/>
  <c r="F5002" i="1"/>
  <c r="K5002" i="1" s="1"/>
  <c r="E5002" i="1"/>
  <c r="D5002" i="1"/>
  <c r="C5002" i="1"/>
  <c r="B5002" i="1"/>
  <c r="A5002" i="1"/>
  <c r="L5001" i="1"/>
  <c r="J5001" i="1"/>
  <c r="I5001" i="1"/>
  <c r="H5001" i="1"/>
  <c r="G5001" i="1"/>
  <c r="F5001" i="1"/>
  <c r="K5001" i="1" s="1"/>
  <c r="E5001" i="1"/>
  <c r="D5001" i="1"/>
  <c r="C5001" i="1"/>
  <c r="B5001" i="1"/>
  <c r="A5001" i="1"/>
  <c r="L5000" i="1"/>
  <c r="J5000" i="1"/>
  <c r="I5000" i="1"/>
  <c r="H5000" i="1"/>
  <c r="G5000" i="1"/>
  <c r="F5000" i="1"/>
  <c r="K5000" i="1" s="1"/>
  <c r="E5000" i="1"/>
  <c r="D5000" i="1"/>
  <c r="C5000" i="1"/>
  <c r="B5000" i="1"/>
  <c r="A5000" i="1"/>
  <c r="L4999" i="1"/>
  <c r="J4999" i="1"/>
  <c r="I4999" i="1"/>
  <c r="H4999" i="1"/>
  <c r="G4999" i="1"/>
  <c r="F4999" i="1"/>
  <c r="K4999" i="1" s="1"/>
  <c r="E4999" i="1"/>
  <c r="D4999" i="1"/>
  <c r="C4999" i="1"/>
  <c r="B4999" i="1"/>
  <c r="A4999" i="1"/>
  <c r="L4998" i="1"/>
  <c r="J4998" i="1"/>
  <c r="I4998" i="1"/>
  <c r="H4998" i="1"/>
  <c r="G4998" i="1"/>
  <c r="F4998" i="1"/>
  <c r="K4998" i="1" s="1"/>
  <c r="E4998" i="1"/>
  <c r="D4998" i="1"/>
  <c r="C4998" i="1"/>
  <c r="B4998" i="1"/>
  <c r="A4998" i="1"/>
  <c r="L4997" i="1"/>
  <c r="J4997" i="1"/>
  <c r="I4997" i="1"/>
  <c r="H4997" i="1"/>
  <c r="G4997" i="1"/>
  <c r="F4997" i="1"/>
  <c r="K4997" i="1" s="1"/>
  <c r="E4997" i="1"/>
  <c r="D4997" i="1"/>
  <c r="C4997" i="1"/>
  <c r="B4997" i="1"/>
  <c r="A4997" i="1"/>
  <c r="L4996" i="1"/>
  <c r="J4996" i="1"/>
  <c r="I4996" i="1"/>
  <c r="H4996" i="1"/>
  <c r="G4996" i="1"/>
  <c r="F4996" i="1"/>
  <c r="K4996" i="1" s="1"/>
  <c r="E4996" i="1"/>
  <c r="D4996" i="1"/>
  <c r="C4996" i="1"/>
  <c r="B4996" i="1"/>
  <c r="A4996" i="1"/>
  <c r="L4995" i="1"/>
  <c r="J4995" i="1"/>
  <c r="I4995" i="1"/>
  <c r="H4995" i="1"/>
  <c r="G4995" i="1"/>
  <c r="F4995" i="1"/>
  <c r="K4995" i="1" s="1"/>
  <c r="E4995" i="1"/>
  <c r="D4995" i="1"/>
  <c r="C4995" i="1"/>
  <c r="B4995" i="1"/>
  <c r="A4995" i="1"/>
  <c r="L4994" i="1"/>
  <c r="J4994" i="1"/>
  <c r="I4994" i="1"/>
  <c r="H4994" i="1"/>
  <c r="G4994" i="1"/>
  <c r="F4994" i="1"/>
  <c r="K4994" i="1" s="1"/>
  <c r="E4994" i="1"/>
  <c r="D4994" i="1"/>
  <c r="C4994" i="1"/>
  <c r="B4994" i="1"/>
  <c r="A4994" i="1"/>
  <c r="L4993" i="1"/>
  <c r="J4993" i="1"/>
  <c r="I4993" i="1"/>
  <c r="H4993" i="1"/>
  <c r="G4993" i="1"/>
  <c r="F4993" i="1"/>
  <c r="K4993" i="1" s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J2583" i="1"/>
  <c r="I2583" i="1"/>
  <c r="H2583" i="1"/>
  <c r="G2583" i="1"/>
  <c r="F2583" i="1"/>
  <c r="K2583" i="1" s="1"/>
  <c r="E2583" i="1"/>
  <c r="D2583" i="1"/>
  <c r="C2583" i="1"/>
  <c r="B2583" i="1"/>
  <c r="A2583" i="1"/>
  <c r="L2582" i="1"/>
  <c r="J2582" i="1"/>
  <c r="I2582" i="1"/>
  <c r="H2582" i="1"/>
  <c r="G2582" i="1"/>
  <c r="F2582" i="1"/>
  <c r="K2582" i="1" s="1"/>
  <c r="E2582" i="1"/>
  <c r="D2582" i="1"/>
  <c r="C2582" i="1"/>
  <c r="B2582" i="1"/>
  <c r="A2582" i="1"/>
  <c r="L2581" i="1"/>
  <c r="J2581" i="1"/>
  <c r="I2581" i="1"/>
  <c r="H2581" i="1"/>
  <c r="G2581" i="1"/>
  <c r="F2581" i="1"/>
  <c r="K2581" i="1" s="1"/>
  <c r="E2581" i="1"/>
  <c r="D2581" i="1"/>
  <c r="C2581" i="1"/>
  <c r="B2581" i="1"/>
  <c r="A2581" i="1"/>
  <c r="L2580" i="1"/>
  <c r="J2580" i="1"/>
  <c r="I2580" i="1"/>
  <c r="H2580" i="1"/>
  <c r="G2580" i="1"/>
  <c r="F2580" i="1"/>
  <c r="K2580" i="1" s="1"/>
  <c r="E2580" i="1"/>
  <c r="D2580" i="1"/>
  <c r="C2580" i="1"/>
  <c r="B2580" i="1"/>
  <c r="A2580" i="1"/>
  <c r="L2579" i="1"/>
  <c r="J2579" i="1"/>
  <c r="I2579" i="1"/>
  <c r="H2579" i="1"/>
  <c r="G2579" i="1"/>
  <c r="F2579" i="1"/>
  <c r="K2579" i="1" s="1"/>
  <c r="E2579" i="1"/>
  <c r="D2579" i="1"/>
  <c r="C2579" i="1"/>
  <c r="B2579" i="1"/>
  <c r="A2579" i="1"/>
  <c r="L2578" i="1"/>
  <c r="J2578" i="1"/>
  <c r="I2578" i="1"/>
  <c r="H2578" i="1"/>
  <c r="G2578" i="1"/>
  <c r="F2578" i="1"/>
  <c r="K2578" i="1" s="1"/>
  <c r="E2578" i="1"/>
  <c r="D2578" i="1"/>
  <c r="C2578" i="1"/>
  <c r="B2578" i="1"/>
  <c r="A2578" i="1"/>
  <c r="L2577" i="1"/>
  <c r="J2577" i="1"/>
  <c r="I2577" i="1"/>
  <c r="H2577" i="1"/>
  <c r="G2577" i="1"/>
  <c r="F2577" i="1"/>
  <c r="K2577" i="1" s="1"/>
  <c r="E2577" i="1"/>
  <c r="D2577" i="1"/>
  <c r="C2577" i="1"/>
  <c r="B2577" i="1"/>
  <c r="A2577" i="1"/>
  <c r="L2576" i="1"/>
  <c r="J2576" i="1"/>
  <c r="I2576" i="1"/>
  <c r="H2576" i="1"/>
  <c r="G2576" i="1"/>
  <c r="F2576" i="1"/>
  <c r="K2576" i="1" s="1"/>
  <c r="E2576" i="1"/>
  <c r="D2576" i="1"/>
  <c r="C2576" i="1"/>
  <c r="B2576" i="1"/>
  <c r="A2576" i="1"/>
  <c r="L2575" i="1"/>
  <c r="J2575" i="1"/>
  <c r="I2575" i="1"/>
  <c r="H2575" i="1"/>
  <c r="G2575" i="1"/>
  <c r="F2575" i="1"/>
  <c r="K2575" i="1" s="1"/>
  <c r="E2575" i="1"/>
  <c r="D2575" i="1"/>
  <c r="C2575" i="1"/>
  <c r="B2575" i="1"/>
  <c r="A2575" i="1"/>
  <c r="L2574" i="1"/>
  <c r="J2574" i="1"/>
  <c r="I2574" i="1"/>
  <c r="H2574" i="1"/>
  <c r="G2574" i="1"/>
  <c r="F2574" i="1"/>
  <c r="K2574" i="1" s="1"/>
  <c r="E2574" i="1"/>
  <c r="D2574" i="1"/>
  <c r="C2574" i="1"/>
  <c r="B2574" i="1"/>
  <c r="A2574" i="1"/>
  <c r="L2573" i="1"/>
  <c r="J2573" i="1"/>
  <c r="I2573" i="1"/>
  <c r="H2573" i="1"/>
  <c r="G2573" i="1"/>
  <c r="F2573" i="1"/>
  <c r="K2573" i="1" s="1"/>
  <c r="E2573" i="1"/>
  <c r="D2573" i="1"/>
  <c r="C2573" i="1"/>
  <c r="B2573" i="1"/>
  <c r="A2573" i="1"/>
  <c r="L2572" i="1"/>
  <c r="J2572" i="1"/>
  <c r="I2572" i="1"/>
  <c r="H2572" i="1"/>
  <c r="G2572" i="1"/>
  <c r="F2572" i="1"/>
  <c r="K2572" i="1" s="1"/>
  <c r="E2572" i="1"/>
  <c r="D2572" i="1"/>
  <c r="C2572" i="1"/>
  <c r="B2572" i="1"/>
  <c r="A2572" i="1"/>
  <c r="L2571" i="1"/>
  <c r="J2571" i="1"/>
  <c r="I2571" i="1"/>
  <c r="H2571" i="1"/>
  <c r="G2571" i="1"/>
  <c r="F2571" i="1"/>
  <c r="K2571" i="1" s="1"/>
  <c r="E2571" i="1"/>
  <c r="D2571" i="1"/>
  <c r="C2571" i="1"/>
  <c r="B2571" i="1"/>
  <c r="A2571" i="1"/>
  <c r="L2570" i="1"/>
  <c r="J2570" i="1"/>
  <c r="I2570" i="1"/>
  <c r="H2570" i="1"/>
  <c r="G2570" i="1"/>
  <c r="F2570" i="1"/>
  <c r="K2570" i="1" s="1"/>
  <c r="E2570" i="1"/>
  <c r="D2570" i="1"/>
  <c r="C2570" i="1"/>
  <c r="B2570" i="1"/>
  <c r="A2570" i="1"/>
  <c r="L2569" i="1"/>
  <c r="J2569" i="1"/>
  <c r="I2569" i="1"/>
  <c r="H2569" i="1"/>
  <c r="G2569" i="1"/>
  <c r="F2569" i="1"/>
  <c r="K2569" i="1" s="1"/>
  <c r="E2569" i="1"/>
  <c r="D2569" i="1"/>
  <c r="C2569" i="1"/>
  <c r="B2569" i="1"/>
  <c r="A2569" i="1"/>
  <c r="L2568" i="1"/>
  <c r="J2568" i="1"/>
  <c r="I2568" i="1"/>
  <c r="H2568" i="1"/>
  <c r="G2568" i="1"/>
  <c r="F2568" i="1"/>
  <c r="K2568" i="1" s="1"/>
  <c r="E2568" i="1"/>
  <c r="D2568" i="1"/>
  <c r="C2568" i="1"/>
  <c r="B2568" i="1"/>
  <c r="A2568" i="1"/>
  <c r="L2567" i="1"/>
  <c r="J2567" i="1"/>
  <c r="I2567" i="1"/>
  <c r="H2567" i="1"/>
  <c r="G2567" i="1"/>
  <c r="F2567" i="1"/>
  <c r="K2567" i="1" s="1"/>
  <c r="E2567" i="1"/>
  <c r="D2567" i="1"/>
  <c r="C2567" i="1"/>
  <c r="B2567" i="1"/>
  <c r="A2567" i="1"/>
  <c r="L2566" i="1"/>
  <c r="J2566" i="1"/>
  <c r="I2566" i="1"/>
  <c r="H2566" i="1"/>
  <c r="G2566" i="1"/>
  <c r="F2566" i="1"/>
  <c r="K2566" i="1" s="1"/>
  <c r="E2566" i="1"/>
  <c r="D2566" i="1"/>
  <c r="C2566" i="1"/>
  <c r="B2566" i="1"/>
  <c r="A2566" i="1"/>
  <c r="L2565" i="1"/>
  <c r="J2565" i="1"/>
  <c r="I2565" i="1"/>
  <c r="H2565" i="1"/>
  <c r="G2565" i="1"/>
  <c r="F2565" i="1"/>
  <c r="K2565" i="1" s="1"/>
  <c r="E2565" i="1"/>
  <c r="D2565" i="1"/>
  <c r="C2565" i="1"/>
  <c r="B2565" i="1"/>
  <c r="A2565" i="1"/>
  <c r="L2564" i="1"/>
  <c r="J2564" i="1"/>
  <c r="I2564" i="1"/>
  <c r="H2564" i="1"/>
  <c r="G2564" i="1"/>
  <c r="F2564" i="1"/>
  <c r="K2564" i="1" s="1"/>
  <c r="E2564" i="1"/>
  <c r="D2564" i="1"/>
  <c r="C2564" i="1"/>
  <c r="B2564" i="1"/>
  <c r="A2564" i="1"/>
  <c r="L2563" i="1"/>
  <c r="J2563" i="1"/>
  <c r="I2563" i="1"/>
  <c r="H2563" i="1"/>
  <c r="G2563" i="1"/>
  <c r="F2563" i="1"/>
  <c r="K2563" i="1" s="1"/>
  <c r="E2563" i="1"/>
  <c r="D2563" i="1"/>
  <c r="C2563" i="1"/>
  <c r="B2563" i="1"/>
  <c r="A2563" i="1"/>
  <c r="L2562" i="1"/>
  <c r="J2562" i="1"/>
  <c r="I2562" i="1"/>
  <c r="H2562" i="1"/>
  <c r="G2562" i="1"/>
  <c r="F2562" i="1"/>
  <c r="K2562" i="1" s="1"/>
  <c r="E2562" i="1"/>
  <c r="D2562" i="1"/>
  <c r="C2562" i="1"/>
  <c r="B2562" i="1"/>
  <c r="A2562" i="1"/>
  <c r="L2561" i="1"/>
  <c r="J2561" i="1"/>
  <c r="I2561" i="1"/>
  <c r="H2561" i="1"/>
  <c r="G2561" i="1"/>
  <c r="F2561" i="1"/>
  <c r="K2561" i="1" s="1"/>
  <c r="E2561" i="1"/>
  <c r="D2561" i="1"/>
  <c r="C2561" i="1"/>
  <c r="B2561" i="1"/>
  <c r="A2561" i="1"/>
  <c r="L2560" i="1"/>
  <c r="J2560" i="1"/>
  <c r="I2560" i="1"/>
  <c r="H2560" i="1"/>
  <c r="G2560" i="1"/>
  <c r="F2560" i="1"/>
  <c r="K2560" i="1" s="1"/>
  <c r="E2560" i="1"/>
  <c r="D2560" i="1"/>
  <c r="C2560" i="1"/>
  <c r="B2560" i="1"/>
  <c r="A2560" i="1"/>
  <c r="L2559" i="1"/>
  <c r="J2559" i="1"/>
  <c r="I2559" i="1"/>
  <c r="H2559" i="1"/>
  <c r="G2559" i="1"/>
  <c r="F2559" i="1"/>
  <c r="K2559" i="1" s="1"/>
  <c r="E2559" i="1"/>
  <c r="D2559" i="1"/>
  <c r="C2559" i="1"/>
  <c r="B2559" i="1"/>
  <c r="A2559" i="1"/>
  <c r="L2558" i="1"/>
  <c r="J2558" i="1"/>
  <c r="I2558" i="1"/>
  <c r="H2558" i="1"/>
  <c r="G2558" i="1"/>
  <c r="F2558" i="1"/>
  <c r="K2558" i="1" s="1"/>
  <c r="E2558" i="1"/>
  <c r="D2558" i="1"/>
  <c r="C2558" i="1"/>
  <c r="B2558" i="1"/>
  <c r="A2558" i="1"/>
  <c r="L2557" i="1"/>
  <c r="J2557" i="1"/>
  <c r="I2557" i="1"/>
  <c r="H2557" i="1"/>
  <c r="G2557" i="1"/>
  <c r="F2557" i="1"/>
  <c r="K2557" i="1" s="1"/>
  <c r="E2557" i="1"/>
  <c r="D2557" i="1"/>
  <c r="C2557" i="1"/>
  <c r="B2557" i="1"/>
  <c r="A2557" i="1"/>
  <c r="L2556" i="1"/>
  <c r="J2556" i="1"/>
  <c r="I2556" i="1"/>
  <c r="H2556" i="1"/>
  <c r="G2556" i="1"/>
  <c r="F2556" i="1"/>
  <c r="K2556" i="1" s="1"/>
  <c r="E2556" i="1"/>
  <c r="D2556" i="1"/>
  <c r="C2556" i="1"/>
  <c r="B2556" i="1"/>
  <c r="A2556" i="1"/>
  <c r="L2555" i="1"/>
  <c r="J2555" i="1"/>
  <c r="I2555" i="1"/>
  <c r="H2555" i="1"/>
  <c r="G2555" i="1"/>
  <c r="F2555" i="1"/>
  <c r="K2555" i="1" s="1"/>
  <c r="E2555" i="1"/>
  <c r="D2555" i="1"/>
  <c r="C2555" i="1"/>
  <c r="B2555" i="1"/>
  <c r="A2555" i="1"/>
  <c r="L2554" i="1"/>
  <c r="J2554" i="1"/>
  <c r="I2554" i="1"/>
  <c r="H2554" i="1"/>
  <c r="G2554" i="1"/>
  <c r="F2554" i="1"/>
  <c r="K2554" i="1" s="1"/>
  <c r="E2554" i="1"/>
  <c r="D2554" i="1"/>
  <c r="C2554" i="1"/>
  <c r="B2554" i="1"/>
  <c r="A2554" i="1"/>
  <c r="L2553" i="1"/>
  <c r="J2553" i="1"/>
  <c r="I2553" i="1"/>
  <c r="H2553" i="1"/>
  <c r="G2553" i="1"/>
  <c r="F2553" i="1"/>
  <c r="K2553" i="1" s="1"/>
  <c r="E2553" i="1"/>
  <c r="D2553" i="1"/>
  <c r="C2553" i="1"/>
  <c r="B2553" i="1"/>
  <c r="A2553" i="1"/>
  <c r="L2552" i="1"/>
  <c r="J2552" i="1"/>
  <c r="I2552" i="1"/>
  <c r="H2552" i="1"/>
  <c r="G2552" i="1"/>
  <c r="F2552" i="1"/>
  <c r="K2552" i="1" s="1"/>
  <c r="E2552" i="1"/>
  <c r="D2552" i="1"/>
  <c r="C2552" i="1"/>
  <c r="B2552" i="1"/>
  <c r="A2552" i="1"/>
  <c r="L2551" i="1"/>
  <c r="J2551" i="1"/>
  <c r="I2551" i="1"/>
  <c r="H2551" i="1"/>
  <c r="G2551" i="1"/>
  <c r="F2551" i="1"/>
  <c r="K2551" i="1" s="1"/>
  <c r="E2551" i="1"/>
  <c r="D2551" i="1"/>
  <c r="C2551" i="1"/>
  <c r="B2551" i="1"/>
  <c r="A2551" i="1"/>
  <c r="L2550" i="1"/>
  <c r="J2550" i="1"/>
  <c r="I2550" i="1"/>
  <c r="H2550" i="1"/>
  <c r="G2550" i="1"/>
  <c r="F2550" i="1"/>
  <c r="K2550" i="1" s="1"/>
  <c r="E2550" i="1"/>
  <c r="D2550" i="1"/>
  <c r="C2550" i="1"/>
  <c r="B2550" i="1"/>
  <c r="A2550" i="1"/>
  <c r="L2549" i="1"/>
  <c r="J2549" i="1"/>
  <c r="I2549" i="1"/>
  <c r="H2549" i="1"/>
  <c r="G2549" i="1"/>
  <c r="F2549" i="1"/>
  <c r="K2549" i="1" s="1"/>
  <c r="E2549" i="1"/>
  <c r="D2549" i="1"/>
  <c r="C2549" i="1"/>
  <c r="B2549" i="1"/>
  <c r="A2549" i="1"/>
  <c r="L2548" i="1"/>
  <c r="J2548" i="1"/>
  <c r="I2548" i="1"/>
  <c r="H2548" i="1"/>
  <c r="G2548" i="1"/>
  <c r="F2548" i="1"/>
  <c r="K2548" i="1" s="1"/>
  <c r="E2548" i="1"/>
  <c r="D2548" i="1"/>
  <c r="C2548" i="1"/>
  <c r="B2548" i="1"/>
  <c r="A2548" i="1"/>
  <c r="L2547" i="1"/>
  <c r="J2547" i="1"/>
  <c r="I2547" i="1"/>
  <c r="H2547" i="1"/>
  <c r="G2547" i="1"/>
  <c r="F2547" i="1"/>
  <c r="K2547" i="1" s="1"/>
  <c r="E2547" i="1"/>
  <c r="D2547" i="1"/>
  <c r="C2547" i="1"/>
  <c r="B2547" i="1"/>
  <c r="A2547" i="1"/>
  <c r="L2546" i="1"/>
  <c r="J2546" i="1"/>
  <c r="I2546" i="1"/>
  <c r="H2546" i="1"/>
  <c r="G2546" i="1"/>
  <c r="F2546" i="1"/>
  <c r="K2546" i="1" s="1"/>
  <c r="E2546" i="1"/>
  <c r="D2546" i="1"/>
  <c r="C2546" i="1"/>
  <c r="B2546" i="1"/>
  <c r="A2546" i="1"/>
  <c r="L2545" i="1"/>
  <c r="J2545" i="1"/>
  <c r="I2545" i="1"/>
  <c r="H2545" i="1"/>
  <c r="G2545" i="1"/>
  <c r="F2545" i="1"/>
  <c r="K2545" i="1" s="1"/>
  <c r="E2545" i="1"/>
  <c r="D2545" i="1"/>
  <c r="C2545" i="1"/>
  <c r="B2545" i="1"/>
  <c r="A2545" i="1"/>
  <c r="L2544" i="1"/>
  <c r="J2544" i="1"/>
  <c r="I2544" i="1"/>
  <c r="H2544" i="1"/>
  <c r="G2544" i="1"/>
  <c r="F2544" i="1"/>
  <c r="K2544" i="1" s="1"/>
  <c r="E2544" i="1"/>
  <c r="D2544" i="1"/>
  <c r="C2544" i="1"/>
  <c r="B2544" i="1"/>
  <c r="A2544" i="1"/>
  <c r="L2543" i="1"/>
  <c r="J2543" i="1"/>
  <c r="I2543" i="1"/>
  <c r="H2543" i="1"/>
  <c r="G2543" i="1"/>
  <c r="F2543" i="1"/>
  <c r="K2543" i="1" s="1"/>
  <c r="E2543" i="1"/>
  <c r="D2543" i="1"/>
  <c r="C2543" i="1"/>
  <c r="B2543" i="1"/>
  <c r="A2543" i="1"/>
  <c r="L2542" i="1"/>
  <c r="J2542" i="1"/>
  <c r="I2542" i="1"/>
  <c r="H2542" i="1"/>
  <c r="G2542" i="1"/>
  <c r="F2542" i="1"/>
  <c r="K2542" i="1" s="1"/>
  <c r="E2542" i="1"/>
  <c r="D2542" i="1"/>
  <c r="C2542" i="1"/>
  <c r="B2542" i="1"/>
  <c r="A2542" i="1"/>
  <c r="L2541" i="1"/>
  <c r="J2541" i="1"/>
  <c r="I2541" i="1"/>
  <c r="H2541" i="1"/>
  <c r="G2541" i="1"/>
  <c r="F2541" i="1"/>
  <c r="K2541" i="1" s="1"/>
  <c r="E2541" i="1"/>
  <c r="D2541" i="1"/>
  <c r="C2541" i="1"/>
  <c r="B2541" i="1"/>
  <c r="A2541" i="1"/>
  <c r="L2540" i="1"/>
  <c r="J2540" i="1"/>
  <c r="I2540" i="1"/>
  <c r="H2540" i="1"/>
  <c r="G2540" i="1"/>
  <c r="F2540" i="1"/>
  <c r="K2540" i="1" s="1"/>
  <c r="E2540" i="1"/>
  <c r="D2540" i="1"/>
  <c r="C2540" i="1"/>
  <c r="B2540" i="1"/>
  <c r="A2540" i="1"/>
  <c r="L2539" i="1"/>
  <c r="J2539" i="1"/>
  <c r="I2539" i="1"/>
  <c r="H2539" i="1"/>
  <c r="G2539" i="1"/>
  <c r="F2539" i="1"/>
  <c r="K2539" i="1" s="1"/>
  <c r="E2539" i="1"/>
  <c r="D2539" i="1"/>
  <c r="C2539" i="1"/>
  <c r="B2539" i="1"/>
  <c r="A2539" i="1"/>
  <c r="L2538" i="1"/>
  <c r="J2538" i="1"/>
  <c r="I2538" i="1"/>
  <c r="H2538" i="1"/>
  <c r="G2538" i="1"/>
  <c r="F2538" i="1"/>
  <c r="K2538" i="1" s="1"/>
  <c r="E2538" i="1"/>
  <c r="D2538" i="1"/>
  <c r="C2538" i="1"/>
  <c r="B2538" i="1"/>
  <c r="A2538" i="1"/>
  <c r="L2537" i="1"/>
  <c r="J2537" i="1"/>
  <c r="I2537" i="1"/>
  <c r="H2537" i="1"/>
  <c r="G2537" i="1"/>
  <c r="F2537" i="1"/>
  <c r="K2537" i="1" s="1"/>
  <c r="E2537" i="1"/>
  <c r="D2537" i="1"/>
  <c r="C2537" i="1"/>
  <c r="B2537" i="1"/>
  <c r="A2537" i="1"/>
  <c r="L2536" i="1"/>
  <c r="J2536" i="1"/>
  <c r="I2536" i="1"/>
  <c r="H2536" i="1"/>
  <c r="G2536" i="1"/>
  <c r="F2536" i="1"/>
  <c r="K2536" i="1" s="1"/>
  <c r="E2536" i="1"/>
  <c r="D2536" i="1"/>
  <c r="C2536" i="1"/>
  <c r="B2536" i="1"/>
  <c r="A2536" i="1"/>
  <c r="L2535" i="1"/>
  <c r="J2535" i="1"/>
  <c r="I2535" i="1"/>
  <c r="H2535" i="1"/>
  <c r="G2535" i="1"/>
  <c r="F2535" i="1"/>
  <c r="K2535" i="1" s="1"/>
  <c r="E2535" i="1"/>
  <c r="D2535" i="1"/>
  <c r="C2535" i="1"/>
  <c r="B2535" i="1"/>
  <c r="A2535" i="1"/>
  <c r="L2534" i="1"/>
  <c r="J2534" i="1"/>
  <c r="I2534" i="1"/>
  <c r="H2534" i="1"/>
  <c r="G2534" i="1"/>
  <c r="F2534" i="1"/>
  <c r="K2534" i="1" s="1"/>
  <c r="E2534" i="1"/>
  <c r="D2534" i="1"/>
  <c r="C2534" i="1"/>
  <c r="B2534" i="1"/>
  <c r="A2534" i="1"/>
  <c r="L2533" i="1"/>
  <c r="J2533" i="1"/>
  <c r="I2533" i="1"/>
  <c r="H2533" i="1"/>
  <c r="G2533" i="1"/>
  <c r="F2533" i="1"/>
  <c r="K2533" i="1" s="1"/>
  <c r="E2533" i="1"/>
  <c r="D2533" i="1"/>
  <c r="C2533" i="1"/>
  <c r="B2533" i="1"/>
  <c r="A2533" i="1"/>
  <c r="L2532" i="1"/>
  <c r="J2532" i="1"/>
  <c r="I2532" i="1"/>
  <c r="H2532" i="1"/>
  <c r="G2532" i="1"/>
  <c r="F2532" i="1"/>
  <c r="K2532" i="1" s="1"/>
  <c r="E2532" i="1"/>
  <c r="D2532" i="1"/>
  <c r="C2532" i="1"/>
  <c r="B2532" i="1"/>
  <c r="A2532" i="1"/>
  <c r="L2531" i="1"/>
  <c r="J2531" i="1"/>
  <c r="I2531" i="1"/>
  <c r="H2531" i="1"/>
  <c r="G2531" i="1"/>
  <c r="F2531" i="1"/>
  <c r="K2531" i="1" s="1"/>
  <c r="E2531" i="1"/>
  <c r="D2531" i="1"/>
  <c r="C2531" i="1"/>
  <c r="B2531" i="1"/>
  <c r="A2531" i="1"/>
  <c r="L2530" i="1"/>
  <c r="J2530" i="1"/>
  <c r="I2530" i="1"/>
  <c r="H2530" i="1"/>
  <c r="G2530" i="1"/>
  <c r="F2530" i="1"/>
  <c r="K2530" i="1" s="1"/>
  <c r="E2530" i="1"/>
  <c r="D2530" i="1"/>
  <c r="C2530" i="1"/>
  <c r="B2530" i="1"/>
  <c r="A2530" i="1"/>
  <c r="L2529" i="1"/>
  <c r="J2529" i="1"/>
  <c r="I2529" i="1"/>
  <c r="H2529" i="1"/>
  <c r="G2529" i="1"/>
  <c r="F2529" i="1"/>
  <c r="K2529" i="1" s="1"/>
  <c r="E2529" i="1"/>
  <c r="D2529" i="1"/>
  <c r="C2529" i="1"/>
  <c r="B2529" i="1"/>
  <c r="A2529" i="1"/>
  <c r="L2528" i="1"/>
  <c r="J2528" i="1"/>
  <c r="I2528" i="1"/>
  <c r="H2528" i="1"/>
  <c r="G2528" i="1"/>
  <c r="F2528" i="1"/>
  <c r="K2528" i="1" s="1"/>
  <c r="E2528" i="1"/>
  <c r="D2528" i="1"/>
  <c r="C2528" i="1"/>
  <c r="B2528" i="1"/>
  <c r="A2528" i="1"/>
  <c r="L2527" i="1"/>
  <c r="J2527" i="1"/>
  <c r="I2527" i="1"/>
  <c r="H2527" i="1"/>
  <c r="G2527" i="1"/>
  <c r="F2527" i="1"/>
  <c r="K2527" i="1" s="1"/>
  <c r="E2527" i="1"/>
  <c r="D2527" i="1"/>
  <c r="C2527" i="1"/>
  <c r="B2527" i="1"/>
  <c r="A2527" i="1"/>
  <c r="L2526" i="1"/>
  <c r="J2526" i="1"/>
  <c r="I2526" i="1"/>
  <c r="H2526" i="1"/>
  <c r="G2526" i="1"/>
  <c r="F2526" i="1"/>
  <c r="K2526" i="1" s="1"/>
  <c r="E2526" i="1"/>
  <c r="D2526" i="1"/>
  <c r="C2526" i="1"/>
  <c r="B2526" i="1"/>
  <c r="A2526" i="1"/>
  <c r="L2525" i="1"/>
  <c r="J2525" i="1"/>
  <c r="I2525" i="1"/>
  <c r="H2525" i="1"/>
  <c r="G2525" i="1"/>
  <c r="F2525" i="1"/>
  <c r="K2525" i="1" s="1"/>
  <c r="E2525" i="1"/>
  <c r="D2525" i="1"/>
  <c r="C2525" i="1"/>
  <c r="B2525" i="1"/>
  <c r="A2525" i="1"/>
  <c r="L2524" i="1"/>
  <c r="J2524" i="1"/>
  <c r="I2524" i="1"/>
  <c r="H2524" i="1"/>
  <c r="G2524" i="1"/>
  <c r="F2524" i="1"/>
  <c r="K2524" i="1" s="1"/>
  <c r="E2524" i="1"/>
  <c r="D2524" i="1"/>
  <c r="C2524" i="1"/>
  <c r="B2524" i="1"/>
  <c r="A2524" i="1"/>
  <c r="L2523" i="1"/>
  <c r="J2523" i="1"/>
  <c r="I2523" i="1"/>
  <c r="H2523" i="1"/>
  <c r="G2523" i="1"/>
  <c r="F2523" i="1"/>
  <c r="K2523" i="1" s="1"/>
  <c r="E2523" i="1"/>
  <c r="D2523" i="1"/>
  <c r="C2523" i="1"/>
  <c r="B2523" i="1"/>
  <c r="A2523" i="1"/>
  <c r="L2522" i="1"/>
  <c r="J2522" i="1"/>
  <c r="I2522" i="1"/>
  <c r="H2522" i="1"/>
  <c r="G2522" i="1"/>
  <c r="F2522" i="1"/>
  <c r="K2522" i="1" s="1"/>
  <c r="E2522" i="1"/>
  <c r="D2522" i="1"/>
  <c r="C2522" i="1"/>
  <c r="B2522" i="1"/>
  <c r="A2522" i="1"/>
  <c r="L2521" i="1"/>
  <c r="J2521" i="1"/>
  <c r="I2521" i="1"/>
  <c r="H2521" i="1"/>
  <c r="G2521" i="1"/>
  <c r="F2521" i="1"/>
  <c r="K2521" i="1" s="1"/>
  <c r="E2521" i="1"/>
  <c r="D2521" i="1"/>
  <c r="C2521" i="1"/>
  <c r="B2521" i="1"/>
  <c r="A2521" i="1"/>
  <c r="L2520" i="1"/>
  <c r="J2520" i="1"/>
  <c r="I2520" i="1"/>
  <c r="H2520" i="1"/>
  <c r="G2520" i="1"/>
  <c r="F2520" i="1"/>
  <c r="K2520" i="1" s="1"/>
  <c r="E2520" i="1"/>
  <c r="D2520" i="1"/>
  <c r="C2520" i="1"/>
  <c r="B2520" i="1"/>
  <c r="A2520" i="1"/>
  <c r="L2519" i="1"/>
  <c r="J2519" i="1"/>
  <c r="I2519" i="1"/>
  <c r="H2519" i="1"/>
  <c r="G2519" i="1"/>
  <c r="F2519" i="1"/>
  <c r="K2519" i="1" s="1"/>
  <c r="E2519" i="1"/>
  <c r="D2519" i="1"/>
  <c r="C2519" i="1"/>
  <c r="B2519" i="1"/>
  <c r="A2519" i="1"/>
  <c r="L2518" i="1"/>
  <c r="J2518" i="1"/>
  <c r="I2518" i="1"/>
  <c r="H2518" i="1"/>
  <c r="G2518" i="1"/>
  <c r="F2518" i="1"/>
  <c r="K2518" i="1" s="1"/>
  <c r="E2518" i="1"/>
  <c r="D2518" i="1"/>
  <c r="C2518" i="1"/>
  <c r="B2518" i="1"/>
  <c r="A2518" i="1"/>
  <c r="L2517" i="1"/>
  <c r="J2517" i="1"/>
  <c r="I2517" i="1"/>
  <c r="H2517" i="1"/>
  <c r="G2517" i="1"/>
  <c r="F2517" i="1"/>
  <c r="K2517" i="1" s="1"/>
  <c r="E2517" i="1"/>
  <c r="D2517" i="1"/>
  <c r="C2517" i="1"/>
  <c r="B2517" i="1"/>
  <c r="A2517" i="1"/>
  <c r="L2516" i="1"/>
  <c r="J2516" i="1"/>
  <c r="I2516" i="1"/>
  <c r="H2516" i="1"/>
  <c r="G2516" i="1"/>
  <c r="F2516" i="1"/>
  <c r="K2516" i="1" s="1"/>
  <c r="E2516" i="1"/>
  <c r="D2516" i="1"/>
  <c r="C2516" i="1"/>
  <c r="B2516" i="1"/>
  <c r="A2516" i="1"/>
  <c r="L2515" i="1"/>
  <c r="J2515" i="1"/>
  <c r="I2515" i="1"/>
  <c r="H2515" i="1"/>
  <c r="G2515" i="1"/>
  <c r="F2515" i="1"/>
  <c r="K2515" i="1" s="1"/>
  <c r="E2515" i="1"/>
  <c r="D2515" i="1"/>
  <c r="C2515" i="1"/>
  <c r="B2515" i="1"/>
  <c r="A2515" i="1"/>
  <c r="L2514" i="1"/>
  <c r="J2514" i="1"/>
  <c r="I2514" i="1"/>
  <c r="H2514" i="1"/>
  <c r="G2514" i="1"/>
  <c r="F2514" i="1"/>
  <c r="K2514" i="1" s="1"/>
  <c r="E2514" i="1"/>
  <c r="D2514" i="1"/>
  <c r="C2514" i="1"/>
  <c r="B2514" i="1"/>
  <c r="A2514" i="1"/>
  <c r="L2513" i="1"/>
  <c r="J2513" i="1"/>
  <c r="I2513" i="1"/>
  <c r="H2513" i="1"/>
  <c r="G2513" i="1"/>
  <c r="F2513" i="1"/>
  <c r="K2513" i="1" s="1"/>
  <c r="E2513" i="1"/>
  <c r="D2513" i="1"/>
  <c r="C2513" i="1"/>
  <c r="B2513" i="1"/>
  <c r="A2513" i="1"/>
  <c r="L2512" i="1"/>
  <c r="J2512" i="1"/>
  <c r="I2512" i="1"/>
  <c r="H2512" i="1"/>
  <c r="G2512" i="1"/>
  <c r="F2512" i="1"/>
  <c r="K2512" i="1" s="1"/>
  <c r="E2512" i="1"/>
  <c r="D2512" i="1"/>
  <c r="C2512" i="1"/>
  <c r="B2512" i="1"/>
  <c r="A2512" i="1"/>
  <c r="L2511" i="1"/>
  <c r="J2511" i="1"/>
  <c r="I2511" i="1"/>
  <c r="H2511" i="1"/>
  <c r="G2511" i="1"/>
  <c r="F2511" i="1"/>
  <c r="K2511" i="1" s="1"/>
  <c r="E2511" i="1"/>
  <c r="D2511" i="1"/>
  <c r="C2511" i="1"/>
  <c r="B2511" i="1"/>
  <c r="A2511" i="1"/>
  <c r="L2510" i="1"/>
  <c r="J2510" i="1"/>
  <c r="I2510" i="1"/>
  <c r="H2510" i="1"/>
  <c r="G2510" i="1"/>
  <c r="F2510" i="1"/>
  <c r="K2510" i="1" s="1"/>
  <c r="E2510" i="1"/>
  <c r="D2510" i="1"/>
  <c r="C2510" i="1"/>
  <c r="B2510" i="1"/>
  <c r="A2510" i="1"/>
  <c r="L2509" i="1"/>
  <c r="J2509" i="1"/>
  <c r="I2509" i="1"/>
  <c r="H2509" i="1"/>
  <c r="G2509" i="1"/>
  <c r="F2509" i="1"/>
  <c r="K2509" i="1" s="1"/>
  <c r="E2509" i="1"/>
  <c r="D2509" i="1"/>
  <c r="C2509" i="1"/>
  <c r="B2509" i="1"/>
  <c r="A2509" i="1"/>
  <c r="L2508" i="1"/>
  <c r="J2508" i="1"/>
  <c r="I2508" i="1"/>
  <c r="H2508" i="1"/>
  <c r="G2508" i="1"/>
  <c r="F2508" i="1"/>
  <c r="K2508" i="1" s="1"/>
  <c r="E2508" i="1"/>
  <c r="D2508" i="1"/>
  <c r="C2508" i="1"/>
  <c r="B2508" i="1"/>
  <c r="A2508" i="1"/>
  <c r="L2507" i="1"/>
  <c r="J2507" i="1"/>
  <c r="I2507" i="1"/>
  <c r="H2507" i="1"/>
  <c r="G2507" i="1"/>
  <c r="F2507" i="1"/>
  <c r="K2507" i="1" s="1"/>
  <c r="E2507" i="1"/>
  <c r="D2507" i="1"/>
  <c r="C2507" i="1"/>
  <c r="B2507" i="1"/>
  <c r="A2507" i="1"/>
  <c r="L2506" i="1"/>
  <c r="J2506" i="1"/>
  <c r="I2506" i="1"/>
  <c r="H2506" i="1"/>
  <c r="G2506" i="1"/>
  <c r="F2506" i="1"/>
  <c r="K2506" i="1" s="1"/>
  <c r="E2506" i="1"/>
  <c r="D2506" i="1"/>
  <c r="C2506" i="1"/>
  <c r="B2506" i="1"/>
  <c r="A2506" i="1"/>
  <c r="L2505" i="1"/>
  <c r="J2505" i="1"/>
  <c r="I2505" i="1"/>
  <c r="H2505" i="1"/>
  <c r="G2505" i="1"/>
  <c r="F2505" i="1"/>
  <c r="K2505" i="1" s="1"/>
  <c r="E2505" i="1"/>
  <c r="D2505" i="1"/>
  <c r="C2505" i="1"/>
  <c r="B2505" i="1"/>
  <c r="A2505" i="1"/>
  <c r="L2504" i="1"/>
  <c r="J2504" i="1"/>
  <c r="I2504" i="1"/>
  <c r="H2504" i="1"/>
  <c r="G2504" i="1"/>
  <c r="F2504" i="1"/>
  <c r="K2504" i="1" s="1"/>
  <c r="E2504" i="1"/>
  <c r="D2504" i="1"/>
  <c r="C2504" i="1"/>
  <c r="B2504" i="1"/>
  <c r="A2504" i="1"/>
  <c r="L2503" i="1"/>
  <c r="J2503" i="1"/>
  <c r="I2503" i="1"/>
  <c r="H2503" i="1"/>
  <c r="G2503" i="1"/>
  <c r="F2503" i="1"/>
  <c r="K2503" i="1" s="1"/>
  <c r="E2503" i="1"/>
  <c r="D2503" i="1"/>
  <c r="C2503" i="1"/>
  <c r="B2503" i="1"/>
  <c r="A2503" i="1"/>
  <c r="L2502" i="1"/>
  <c r="J2502" i="1"/>
  <c r="I2502" i="1"/>
  <c r="H2502" i="1"/>
  <c r="G2502" i="1"/>
  <c r="F2502" i="1"/>
  <c r="K2502" i="1" s="1"/>
  <c r="E2502" i="1"/>
  <c r="D2502" i="1"/>
  <c r="C2502" i="1"/>
  <c r="B2502" i="1"/>
  <c r="A2502" i="1"/>
  <c r="L2501" i="1"/>
  <c r="J2501" i="1"/>
  <c r="I2501" i="1"/>
  <c r="H2501" i="1"/>
  <c r="G2501" i="1"/>
  <c r="F2501" i="1"/>
  <c r="K2501" i="1" s="1"/>
  <c r="E2501" i="1"/>
  <c r="D2501" i="1"/>
  <c r="C2501" i="1"/>
  <c r="B2501" i="1"/>
  <c r="A2501" i="1"/>
  <c r="L2500" i="1"/>
  <c r="J2500" i="1"/>
  <c r="I2500" i="1"/>
  <c r="H2500" i="1"/>
  <c r="G2500" i="1"/>
  <c r="F2500" i="1"/>
  <c r="K2500" i="1" s="1"/>
  <c r="E2500" i="1"/>
  <c r="D2500" i="1"/>
  <c r="C2500" i="1"/>
  <c r="B2500" i="1"/>
  <c r="A2500" i="1"/>
  <c r="L2499" i="1"/>
  <c r="J2499" i="1"/>
  <c r="I2499" i="1"/>
  <c r="H2499" i="1"/>
  <c r="G2499" i="1"/>
  <c r="F2499" i="1"/>
  <c r="K2499" i="1" s="1"/>
  <c r="E2499" i="1"/>
  <c r="D2499" i="1"/>
  <c r="C2499" i="1"/>
  <c r="B2499" i="1"/>
  <c r="A2499" i="1"/>
  <c r="L2498" i="1"/>
  <c r="J2498" i="1"/>
  <c r="I2498" i="1"/>
  <c r="H2498" i="1"/>
  <c r="G2498" i="1"/>
  <c r="F2498" i="1"/>
  <c r="K2498" i="1" s="1"/>
  <c r="E2498" i="1"/>
  <c r="D2498" i="1"/>
  <c r="C2498" i="1"/>
  <c r="B2498" i="1"/>
  <c r="A2498" i="1"/>
  <c r="L2497" i="1"/>
  <c r="J2497" i="1"/>
  <c r="I2497" i="1"/>
  <c r="H2497" i="1"/>
  <c r="G2497" i="1"/>
  <c r="F2497" i="1"/>
  <c r="K2497" i="1" s="1"/>
  <c r="E2497" i="1"/>
  <c r="D2497" i="1"/>
  <c r="C2497" i="1"/>
  <c r="B2497" i="1"/>
  <c r="A2497" i="1"/>
  <c r="L2496" i="1"/>
  <c r="J2496" i="1"/>
  <c r="I2496" i="1"/>
  <c r="H2496" i="1"/>
  <c r="G2496" i="1"/>
  <c r="F2496" i="1"/>
  <c r="K2496" i="1" s="1"/>
  <c r="E2496" i="1"/>
  <c r="D2496" i="1"/>
  <c r="C2496" i="1"/>
  <c r="B2496" i="1"/>
  <c r="A2496" i="1"/>
  <c r="L2495" i="1"/>
  <c r="J2495" i="1"/>
  <c r="I2495" i="1"/>
  <c r="H2495" i="1"/>
  <c r="G2495" i="1"/>
  <c r="F2495" i="1"/>
  <c r="K2495" i="1" s="1"/>
  <c r="E2495" i="1"/>
  <c r="D2495" i="1"/>
  <c r="C2495" i="1"/>
  <c r="B2495" i="1"/>
  <c r="A2495" i="1"/>
  <c r="L2494" i="1"/>
  <c r="J2494" i="1"/>
  <c r="I2494" i="1"/>
  <c r="H2494" i="1"/>
  <c r="G2494" i="1"/>
  <c r="F2494" i="1"/>
  <c r="K2494" i="1" s="1"/>
  <c r="E2494" i="1"/>
  <c r="D2494" i="1"/>
  <c r="C2494" i="1"/>
  <c r="B2494" i="1"/>
  <c r="A2494" i="1"/>
  <c r="L2493" i="1"/>
  <c r="J2493" i="1"/>
  <c r="I2493" i="1"/>
  <c r="H2493" i="1"/>
  <c r="G2493" i="1"/>
  <c r="F2493" i="1"/>
  <c r="K2493" i="1" s="1"/>
  <c r="E2493" i="1"/>
  <c r="D2493" i="1"/>
  <c r="C2493" i="1"/>
  <c r="B2493" i="1"/>
  <c r="A2493" i="1"/>
  <c r="L2492" i="1"/>
  <c r="J2492" i="1"/>
  <c r="I2492" i="1"/>
  <c r="H2492" i="1"/>
  <c r="G2492" i="1"/>
  <c r="F2492" i="1"/>
  <c r="K2492" i="1" s="1"/>
  <c r="E2492" i="1"/>
  <c r="D2492" i="1"/>
  <c r="C2492" i="1"/>
  <c r="B2492" i="1"/>
  <c r="A2492" i="1"/>
  <c r="L2491" i="1"/>
  <c r="J2491" i="1"/>
  <c r="I2491" i="1"/>
  <c r="H2491" i="1"/>
  <c r="G2491" i="1"/>
  <c r="F2491" i="1"/>
  <c r="K2491" i="1" s="1"/>
  <c r="E2491" i="1"/>
  <c r="D2491" i="1"/>
  <c r="C2491" i="1"/>
  <c r="B2491" i="1"/>
  <c r="A2491" i="1"/>
  <c r="L2490" i="1"/>
  <c r="J2490" i="1"/>
  <c r="I2490" i="1"/>
  <c r="H2490" i="1"/>
  <c r="G2490" i="1"/>
  <c r="F2490" i="1"/>
  <c r="K2490" i="1" s="1"/>
  <c r="E2490" i="1"/>
  <c r="D2490" i="1"/>
  <c r="C2490" i="1"/>
  <c r="B2490" i="1"/>
  <c r="A2490" i="1"/>
  <c r="L2489" i="1"/>
  <c r="J2489" i="1"/>
  <c r="I2489" i="1"/>
  <c r="H2489" i="1"/>
  <c r="G2489" i="1"/>
  <c r="F2489" i="1"/>
  <c r="K2489" i="1" s="1"/>
  <c r="E2489" i="1"/>
  <c r="D2489" i="1"/>
  <c r="C2489" i="1"/>
  <c r="B2489" i="1"/>
  <c r="A2489" i="1"/>
  <c r="L2488" i="1"/>
  <c r="J2488" i="1"/>
  <c r="I2488" i="1"/>
  <c r="H2488" i="1"/>
  <c r="G2488" i="1"/>
  <c r="F2488" i="1"/>
  <c r="K2488" i="1" s="1"/>
  <c r="E2488" i="1"/>
  <c r="D2488" i="1"/>
  <c r="C2488" i="1"/>
  <c r="B2488" i="1"/>
  <c r="A2488" i="1"/>
  <c r="L2487" i="1"/>
  <c r="J2487" i="1"/>
  <c r="I2487" i="1"/>
  <c r="H2487" i="1"/>
  <c r="G2487" i="1"/>
  <c r="F2487" i="1"/>
  <c r="K2487" i="1" s="1"/>
  <c r="E2487" i="1"/>
  <c r="D2487" i="1"/>
  <c r="C2487" i="1"/>
  <c r="B2487" i="1"/>
  <c r="A2487" i="1"/>
  <c r="L2486" i="1"/>
  <c r="J2486" i="1"/>
  <c r="I2486" i="1"/>
  <c r="H2486" i="1"/>
  <c r="G2486" i="1"/>
  <c r="F2486" i="1"/>
  <c r="K2486" i="1" s="1"/>
  <c r="E2486" i="1"/>
  <c r="D2486" i="1"/>
  <c r="C2486" i="1"/>
  <c r="B2486" i="1"/>
  <c r="A2486" i="1"/>
  <c r="L2485" i="1"/>
  <c r="J2485" i="1"/>
  <c r="I2485" i="1"/>
  <c r="H2485" i="1"/>
  <c r="G2485" i="1"/>
  <c r="F2485" i="1"/>
  <c r="K2485" i="1" s="1"/>
  <c r="E2485" i="1"/>
  <c r="D2485" i="1"/>
  <c r="C2485" i="1"/>
  <c r="B2485" i="1"/>
  <c r="A2485" i="1"/>
  <c r="L2484" i="1"/>
  <c r="J2484" i="1"/>
  <c r="I2484" i="1"/>
  <c r="H2484" i="1"/>
  <c r="G2484" i="1"/>
  <c r="F2484" i="1"/>
  <c r="K2484" i="1" s="1"/>
  <c r="E2484" i="1"/>
  <c r="D2484" i="1"/>
  <c r="C2484" i="1"/>
  <c r="B2484" i="1"/>
  <c r="A2484" i="1"/>
  <c r="L2483" i="1"/>
  <c r="J2483" i="1"/>
  <c r="I2483" i="1"/>
  <c r="H2483" i="1"/>
  <c r="G2483" i="1"/>
  <c r="F2483" i="1"/>
  <c r="K2483" i="1" s="1"/>
  <c r="E2483" i="1"/>
  <c r="D2483" i="1"/>
  <c r="C2483" i="1"/>
  <c r="B2483" i="1"/>
  <c r="A2483" i="1"/>
  <c r="L2482" i="1"/>
  <c r="J2482" i="1"/>
  <c r="I2482" i="1"/>
  <c r="H2482" i="1"/>
  <c r="G2482" i="1"/>
  <c r="F2482" i="1"/>
  <c r="K2482" i="1" s="1"/>
  <c r="E2482" i="1"/>
  <c r="D2482" i="1"/>
  <c r="C2482" i="1"/>
  <c r="B2482" i="1"/>
  <c r="A2482" i="1"/>
  <c r="L2481" i="1"/>
  <c r="J2481" i="1"/>
  <c r="I2481" i="1"/>
  <c r="H2481" i="1"/>
  <c r="G2481" i="1"/>
  <c r="F2481" i="1"/>
  <c r="K2481" i="1" s="1"/>
  <c r="E2481" i="1"/>
  <c r="D2481" i="1"/>
  <c r="C2481" i="1"/>
  <c r="B2481" i="1"/>
  <c r="A2481" i="1"/>
  <c r="L2480" i="1"/>
  <c r="J2480" i="1"/>
  <c r="I2480" i="1"/>
  <c r="H2480" i="1"/>
  <c r="G2480" i="1"/>
  <c r="F2480" i="1"/>
  <c r="K2480" i="1" s="1"/>
  <c r="E2480" i="1"/>
  <c r="D2480" i="1"/>
  <c r="C2480" i="1"/>
  <c r="B2480" i="1"/>
  <c r="A2480" i="1"/>
  <c r="L2479" i="1"/>
  <c r="J2479" i="1"/>
  <c r="I2479" i="1"/>
  <c r="H2479" i="1"/>
  <c r="G2479" i="1"/>
  <c r="F2479" i="1"/>
  <c r="K2479" i="1" s="1"/>
  <c r="E2479" i="1"/>
  <c r="D2479" i="1"/>
  <c r="C2479" i="1"/>
  <c r="B2479" i="1"/>
  <c r="A2479" i="1"/>
  <c r="L2478" i="1"/>
  <c r="J2478" i="1"/>
  <c r="I2478" i="1"/>
  <c r="H2478" i="1"/>
  <c r="G2478" i="1"/>
  <c r="F2478" i="1"/>
  <c r="K2478" i="1" s="1"/>
  <c r="E2478" i="1"/>
  <c r="D2478" i="1"/>
  <c r="C2478" i="1"/>
  <c r="B2478" i="1"/>
  <c r="A2478" i="1"/>
  <c r="L2477" i="1"/>
  <c r="J2477" i="1"/>
  <c r="I2477" i="1"/>
  <c r="H2477" i="1"/>
  <c r="G2477" i="1"/>
  <c r="F2477" i="1"/>
  <c r="K2477" i="1" s="1"/>
  <c r="E2477" i="1"/>
  <c r="D2477" i="1"/>
  <c r="C2477" i="1"/>
  <c r="B2477" i="1"/>
  <c r="A2477" i="1"/>
  <c r="L2476" i="1"/>
  <c r="J2476" i="1"/>
  <c r="I2476" i="1"/>
  <c r="H2476" i="1"/>
  <c r="G2476" i="1"/>
  <c r="F2476" i="1"/>
  <c r="K2476" i="1" s="1"/>
  <c r="E2476" i="1"/>
  <c r="D2476" i="1"/>
  <c r="C2476" i="1"/>
  <c r="B2476" i="1"/>
  <c r="A2476" i="1"/>
  <c r="L2475" i="1"/>
  <c r="J2475" i="1"/>
  <c r="I2475" i="1"/>
  <c r="H2475" i="1"/>
  <c r="G2475" i="1"/>
  <c r="F2475" i="1"/>
  <c r="K2475" i="1" s="1"/>
  <c r="E2475" i="1"/>
  <c r="D2475" i="1"/>
  <c r="C2475" i="1"/>
  <c r="B2475" i="1"/>
  <c r="A2475" i="1"/>
  <c r="L2474" i="1"/>
  <c r="J2474" i="1"/>
  <c r="I2474" i="1"/>
  <c r="H2474" i="1"/>
  <c r="G2474" i="1"/>
  <c r="F2474" i="1"/>
  <c r="K2474" i="1" s="1"/>
  <c r="E2474" i="1"/>
  <c r="D2474" i="1"/>
  <c r="C2474" i="1"/>
  <c r="B2474" i="1"/>
  <c r="A2474" i="1"/>
  <c r="L2473" i="1"/>
  <c r="J2473" i="1"/>
  <c r="I2473" i="1"/>
  <c r="H2473" i="1"/>
  <c r="G2473" i="1"/>
  <c r="F2473" i="1"/>
  <c r="K2473" i="1" s="1"/>
  <c r="E2473" i="1"/>
  <c r="D2473" i="1"/>
  <c r="C2473" i="1"/>
  <c r="B2473" i="1"/>
  <c r="A2473" i="1"/>
  <c r="L2472" i="1"/>
  <c r="J2472" i="1"/>
  <c r="I2472" i="1"/>
  <c r="H2472" i="1"/>
  <c r="G2472" i="1"/>
  <c r="F2472" i="1"/>
  <c r="K2472" i="1" s="1"/>
  <c r="E2472" i="1"/>
  <c r="D2472" i="1"/>
  <c r="C2472" i="1"/>
  <c r="B2472" i="1"/>
  <c r="A2472" i="1"/>
  <c r="L2471" i="1"/>
  <c r="J2471" i="1"/>
  <c r="I2471" i="1"/>
  <c r="H2471" i="1"/>
  <c r="G2471" i="1"/>
  <c r="F2471" i="1"/>
  <c r="K2471" i="1" s="1"/>
  <c r="E2471" i="1"/>
  <c r="D2471" i="1"/>
  <c r="C2471" i="1"/>
  <c r="B2471" i="1"/>
  <c r="A2471" i="1"/>
  <c r="L2470" i="1"/>
  <c r="J2470" i="1"/>
  <c r="I2470" i="1"/>
  <c r="H2470" i="1"/>
  <c r="G2470" i="1"/>
  <c r="F2470" i="1"/>
  <c r="K2470" i="1" s="1"/>
  <c r="E2470" i="1"/>
  <c r="D2470" i="1"/>
  <c r="C2470" i="1"/>
  <c r="B2470" i="1"/>
  <c r="A2470" i="1"/>
  <c r="L2469" i="1"/>
  <c r="J2469" i="1"/>
  <c r="I2469" i="1"/>
  <c r="H2469" i="1"/>
  <c r="G2469" i="1"/>
  <c r="F2469" i="1"/>
  <c r="K2469" i="1" s="1"/>
  <c r="E2469" i="1"/>
  <c r="D2469" i="1"/>
  <c r="C2469" i="1"/>
  <c r="B2469" i="1"/>
  <c r="A2469" i="1"/>
  <c r="L2468" i="1"/>
  <c r="J2468" i="1"/>
  <c r="I2468" i="1"/>
  <c r="H2468" i="1"/>
  <c r="G2468" i="1"/>
  <c r="F2468" i="1"/>
  <c r="K2468" i="1" s="1"/>
  <c r="E2468" i="1"/>
  <c r="D2468" i="1"/>
  <c r="C2468" i="1"/>
  <c r="B2468" i="1"/>
  <c r="A2468" i="1"/>
  <c r="L2467" i="1"/>
  <c r="J2467" i="1"/>
  <c r="I2467" i="1"/>
  <c r="H2467" i="1"/>
  <c r="G2467" i="1"/>
  <c r="F2467" i="1"/>
  <c r="K2467" i="1" s="1"/>
  <c r="E2467" i="1"/>
  <c r="D2467" i="1"/>
  <c r="C2467" i="1"/>
  <c r="B2467" i="1"/>
  <c r="A2467" i="1"/>
  <c r="L2466" i="1"/>
  <c r="J2466" i="1"/>
  <c r="I2466" i="1"/>
  <c r="H2466" i="1"/>
  <c r="G2466" i="1"/>
  <c r="F2466" i="1"/>
  <c r="K2466" i="1" s="1"/>
  <c r="E2466" i="1"/>
  <c r="D2466" i="1"/>
  <c r="C2466" i="1"/>
  <c r="B2466" i="1"/>
  <c r="A2466" i="1"/>
  <c r="L2465" i="1"/>
  <c r="J2465" i="1"/>
  <c r="I2465" i="1"/>
  <c r="H2465" i="1"/>
  <c r="G2465" i="1"/>
  <c r="F2465" i="1"/>
  <c r="K2465" i="1" s="1"/>
  <c r="E2465" i="1"/>
  <c r="D2465" i="1"/>
  <c r="C2465" i="1"/>
  <c r="B2465" i="1"/>
  <c r="A2465" i="1"/>
  <c r="L2464" i="1"/>
  <c r="J2464" i="1"/>
  <c r="I2464" i="1"/>
  <c r="H2464" i="1"/>
  <c r="G2464" i="1"/>
  <c r="F2464" i="1"/>
  <c r="K2464" i="1" s="1"/>
  <c r="E2464" i="1"/>
  <c r="D2464" i="1"/>
  <c r="C2464" i="1"/>
  <c r="B2464" i="1"/>
  <c r="A2464" i="1"/>
  <c r="L2463" i="1"/>
  <c r="J2463" i="1"/>
  <c r="I2463" i="1"/>
  <c r="H2463" i="1"/>
  <c r="G2463" i="1"/>
  <c r="F2463" i="1"/>
  <c r="K2463" i="1" s="1"/>
  <c r="E2463" i="1"/>
  <c r="D2463" i="1"/>
  <c r="C2463" i="1"/>
  <c r="B2463" i="1"/>
  <c r="A2463" i="1"/>
  <c r="L2462" i="1"/>
  <c r="J2462" i="1"/>
  <c r="I2462" i="1"/>
  <c r="H2462" i="1"/>
  <c r="G2462" i="1"/>
  <c r="F2462" i="1"/>
  <c r="K2462" i="1" s="1"/>
  <c r="E2462" i="1"/>
  <c r="D2462" i="1"/>
  <c r="C2462" i="1"/>
  <c r="B2462" i="1"/>
  <c r="A2462" i="1"/>
  <c r="L2461" i="1"/>
  <c r="J2461" i="1"/>
  <c r="I2461" i="1"/>
  <c r="H2461" i="1"/>
  <c r="G2461" i="1"/>
  <c r="F2461" i="1"/>
  <c r="K2461" i="1" s="1"/>
  <c r="E2461" i="1"/>
  <c r="D2461" i="1"/>
  <c r="C2461" i="1"/>
  <c r="B2461" i="1"/>
  <c r="A2461" i="1"/>
  <c r="L2460" i="1"/>
  <c r="J2460" i="1"/>
  <c r="I2460" i="1"/>
  <c r="H2460" i="1"/>
  <c r="G2460" i="1"/>
  <c r="F2460" i="1"/>
  <c r="K2460" i="1" s="1"/>
  <c r="E2460" i="1"/>
  <c r="D2460" i="1"/>
  <c r="C2460" i="1"/>
  <c r="B2460" i="1"/>
  <c r="A2460" i="1"/>
  <c r="L2459" i="1"/>
  <c r="J2459" i="1"/>
  <c r="I2459" i="1"/>
  <c r="H2459" i="1"/>
  <c r="G2459" i="1"/>
  <c r="F2459" i="1"/>
  <c r="K2459" i="1" s="1"/>
  <c r="E2459" i="1"/>
  <c r="D2459" i="1"/>
  <c r="C2459" i="1"/>
  <c r="B2459" i="1"/>
  <c r="A2459" i="1"/>
  <c r="L2458" i="1"/>
  <c r="J2458" i="1"/>
  <c r="I2458" i="1"/>
  <c r="H2458" i="1"/>
  <c r="G2458" i="1"/>
  <c r="F2458" i="1"/>
  <c r="K2458" i="1" s="1"/>
  <c r="E2458" i="1"/>
  <c r="D2458" i="1"/>
  <c r="C2458" i="1"/>
  <c r="B2458" i="1"/>
  <c r="A2458" i="1"/>
  <c r="L2457" i="1"/>
  <c r="J2457" i="1"/>
  <c r="I2457" i="1"/>
  <c r="H2457" i="1"/>
  <c r="G2457" i="1"/>
  <c r="F2457" i="1"/>
  <c r="K2457" i="1" s="1"/>
  <c r="E2457" i="1"/>
  <c r="D2457" i="1"/>
  <c r="C2457" i="1"/>
  <c r="B2457" i="1"/>
  <c r="A2457" i="1"/>
  <c r="L2456" i="1"/>
  <c r="J2456" i="1"/>
  <c r="I2456" i="1"/>
  <c r="H2456" i="1"/>
  <c r="G2456" i="1"/>
  <c r="F2456" i="1"/>
  <c r="K2456" i="1" s="1"/>
  <c r="E2456" i="1"/>
  <c r="D2456" i="1"/>
  <c r="C2456" i="1"/>
  <c r="B2456" i="1"/>
  <c r="A2456" i="1"/>
  <c r="L2455" i="1"/>
  <c r="J2455" i="1"/>
  <c r="I2455" i="1"/>
  <c r="H2455" i="1"/>
  <c r="G2455" i="1"/>
  <c r="F2455" i="1"/>
  <c r="K2455" i="1" s="1"/>
  <c r="E2455" i="1"/>
  <c r="D2455" i="1"/>
  <c r="C2455" i="1"/>
  <c r="B2455" i="1"/>
  <c r="A2455" i="1"/>
  <c r="L2454" i="1"/>
  <c r="J2454" i="1"/>
  <c r="I2454" i="1"/>
  <c r="H2454" i="1"/>
  <c r="G2454" i="1"/>
  <c r="F2454" i="1"/>
  <c r="K2454" i="1" s="1"/>
  <c r="E2454" i="1"/>
  <c r="D2454" i="1"/>
  <c r="C2454" i="1"/>
  <c r="B2454" i="1"/>
  <c r="A2454" i="1"/>
  <c r="L2453" i="1"/>
  <c r="J2453" i="1"/>
  <c r="I2453" i="1"/>
  <c r="H2453" i="1"/>
  <c r="G2453" i="1"/>
  <c r="F2453" i="1"/>
  <c r="K2453" i="1" s="1"/>
  <c r="E2453" i="1"/>
  <c r="D2453" i="1"/>
  <c r="C2453" i="1"/>
  <c r="B2453" i="1"/>
  <c r="A2453" i="1"/>
  <c r="L2452" i="1"/>
  <c r="J2452" i="1"/>
  <c r="I2452" i="1"/>
  <c r="H2452" i="1"/>
  <c r="G2452" i="1"/>
  <c r="F2452" i="1"/>
  <c r="K2452" i="1" s="1"/>
  <c r="E2452" i="1"/>
  <c r="D2452" i="1"/>
  <c r="C2452" i="1"/>
  <c r="B2452" i="1"/>
  <c r="A2452" i="1"/>
  <c r="L2451" i="1"/>
  <c r="J2451" i="1"/>
  <c r="I2451" i="1"/>
  <c r="H2451" i="1"/>
  <c r="G2451" i="1"/>
  <c r="F2451" i="1"/>
  <c r="K2451" i="1" s="1"/>
  <c r="E2451" i="1"/>
  <c r="D2451" i="1"/>
  <c r="C2451" i="1"/>
  <c r="B2451" i="1"/>
  <c r="A2451" i="1"/>
  <c r="L2450" i="1"/>
  <c r="J2450" i="1"/>
  <c r="I2450" i="1"/>
  <c r="H2450" i="1"/>
  <c r="G2450" i="1"/>
  <c r="F2450" i="1"/>
  <c r="K2450" i="1" s="1"/>
  <c r="E2450" i="1"/>
  <c r="D2450" i="1"/>
  <c r="C2450" i="1"/>
  <c r="B2450" i="1"/>
  <c r="A2450" i="1"/>
  <c r="L2449" i="1"/>
  <c r="J2449" i="1"/>
  <c r="I2449" i="1"/>
  <c r="H2449" i="1"/>
  <c r="G2449" i="1"/>
  <c r="F2449" i="1"/>
  <c r="K2449" i="1" s="1"/>
  <c r="E2449" i="1"/>
  <c r="D2449" i="1"/>
  <c r="C2449" i="1"/>
  <c r="B2449" i="1"/>
  <c r="A2449" i="1"/>
  <c r="L2448" i="1"/>
  <c r="J2448" i="1"/>
  <c r="I2448" i="1"/>
  <c r="H2448" i="1"/>
  <c r="G2448" i="1"/>
  <c r="F2448" i="1"/>
  <c r="K2448" i="1" s="1"/>
  <c r="E2448" i="1"/>
  <c r="D2448" i="1"/>
  <c r="C2448" i="1"/>
  <c r="B2448" i="1"/>
  <c r="A2448" i="1"/>
  <c r="L2447" i="1"/>
  <c r="J2447" i="1"/>
  <c r="I2447" i="1"/>
  <c r="H2447" i="1"/>
  <c r="G2447" i="1"/>
  <c r="F2447" i="1"/>
  <c r="K2447" i="1" s="1"/>
  <c r="E2447" i="1"/>
  <c r="D2447" i="1"/>
  <c r="C2447" i="1"/>
  <c r="B2447" i="1"/>
  <c r="A2447" i="1"/>
  <c r="L2446" i="1"/>
  <c r="J2446" i="1"/>
  <c r="I2446" i="1"/>
  <c r="H2446" i="1"/>
  <c r="G2446" i="1"/>
  <c r="F2446" i="1"/>
  <c r="K2446" i="1" s="1"/>
  <c r="E2446" i="1"/>
  <c r="D2446" i="1"/>
  <c r="C2446" i="1"/>
  <c r="B2446" i="1"/>
  <c r="A2446" i="1"/>
  <c r="L2445" i="1"/>
  <c r="J2445" i="1"/>
  <c r="I2445" i="1"/>
  <c r="H2445" i="1"/>
  <c r="G2445" i="1"/>
  <c r="F2445" i="1"/>
  <c r="K2445" i="1" s="1"/>
  <c r="E2445" i="1"/>
  <c r="D2445" i="1"/>
  <c r="C2445" i="1"/>
  <c r="B2445" i="1"/>
  <c r="A2445" i="1"/>
  <c r="L2444" i="1"/>
  <c r="J2444" i="1"/>
  <c r="I2444" i="1"/>
  <c r="H2444" i="1"/>
  <c r="G2444" i="1"/>
  <c r="F2444" i="1"/>
  <c r="K2444" i="1" s="1"/>
  <c r="E2444" i="1"/>
  <c r="D2444" i="1"/>
  <c r="C2444" i="1"/>
  <c r="B2444" i="1"/>
  <c r="A2444" i="1"/>
  <c r="L2443" i="1"/>
  <c r="J2443" i="1"/>
  <c r="I2443" i="1"/>
  <c r="H2443" i="1"/>
  <c r="G2443" i="1"/>
  <c r="F2443" i="1"/>
  <c r="K2443" i="1" s="1"/>
  <c r="E2443" i="1"/>
  <c r="D2443" i="1"/>
  <c r="C2443" i="1"/>
  <c r="B2443" i="1"/>
  <c r="A2443" i="1"/>
  <c r="L2442" i="1"/>
  <c r="J2442" i="1"/>
  <c r="I2442" i="1"/>
  <c r="H2442" i="1"/>
  <c r="G2442" i="1"/>
  <c r="F2442" i="1"/>
  <c r="K2442" i="1" s="1"/>
  <c r="E2442" i="1"/>
  <c r="D2442" i="1"/>
  <c r="C2442" i="1"/>
  <c r="B2442" i="1"/>
  <c r="A2442" i="1"/>
  <c r="L2441" i="1"/>
  <c r="J2441" i="1"/>
  <c r="I2441" i="1"/>
  <c r="H2441" i="1"/>
  <c r="G2441" i="1"/>
  <c r="F2441" i="1"/>
  <c r="K2441" i="1" s="1"/>
  <c r="E2441" i="1"/>
  <c r="D2441" i="1"/>
  <c r="C2441" i="1"/>
  <c r="B2441" i="1"/>
  <c r="A2441" i="1"/>
  <c r="L2440" i="1"/>
  <c r="J2440" i="1"/>
  <c r="I2440" i="1"/>
  <c r="H2440" i="1"/>
  <c r="G2440" i="1"/>
  <c r="F2440" i="1"/>
  <c r="K2440" i="1" s="1"/>
  <c r="E2440" i="1"/>
  <c r="D2440" i="1"/>
  <c r="C2440" i="1"/>
  <c r="B2440" i="1"/>
  <c r="A2440" i="1"/>
  <c r="L2439" i="1"/>
  <c r="J2439" i="1"/>
  <c r="I2439" i="1"/>
  <c r="H2439" i="1"/>
  <c r="G2439" i="1"/>
  <c r="F2439" i="1"/>
  <c r="K2439" i="1" s="1"/>
  <c r="E2439" i="1"/>
  <c r="D2439" i="1"/>
  <c r="C2439" i="1"/>
  <c r="B2439" i="1"/>
  <c r="A2439" i="1"/>
  <c r="L2438" i="1"/>
  <c r="J2438" i="1"/>
  <c r="I2438" i="1"/>
  <c r="H2438" i="1"/>
  <c r="G2438" i="1"/>
  <c r="F2438" i="1"/>
  <c r="K2438" i="1" s="1"/>
  <c r="E2438" i="1"/>
  <c r="D2438" i="1"/>
  <c r="C2438" i="1"/>
  <c r="B2438" i="1"/>
  <c r="A2438" i="1"/>
  <c r="L2437" i="1"/>
  <c r="J2437" i="1"/>
  <c r="I2437" i="1"/>
  <c r="H2437" i="1"/>
  <c r="G2437" i="1"/>
  <c r="F2437" i="1"/>
  <c r="K2437" i="1" s="1"/>
  <c r="E2437" i="1"/>
  <c r="D2437" i="1"/>
  <c r="C2437" i="1"/>
  <c r="B2437" i="1"/>
  <c r="A2437" i="1"/>
  <c r="L2436" i="1"/>
  <c r="J2436" i="1"/>
  <c r="I2436" i="1"/>
  <c r="H2436" i="1"/>
  <c r="G2436" i="1"/>
  <c r="F2436" i="1"/>
  <c r="K2436" i="1" s="1"/>
  <c r="E2436" i="1"/>
  <c r="D2436" i="1"/>
  <c r="C2436" i="1"/>
  <c r="B2436" i="1"/>
  <c r="A2436" i="1"/>
  <c r="L2435" i="1"/>
  <c r="J2435" i="1"/>
  <c r="I2435" i="1"/>
  <c r="H2435" i="1"/>
  <c r="G2435" i="1"/>
  <c r="F2435" i="1"/>
  <c r="K2435" i="1" s="1"/>
  <c r="E2435" i="1"/>
  <c r="D2435" i="1"/>
  <c r="C2435" i="1"/>
  <c r="B2435" i="1"/>
  <c r="A2435" i="1"/>
  <c r="L2434" i="1"/>
  <c r="J2434" i="1"/>
  <c r="I2434" i="1"/>
  <c r="H2434" i="1"/>
  <c r="G2434" i="1"/>
  <c r="F2434" i="1"/>
  <c r="K2434" i="1" s="1"/>
  <c r="E2434" i="1"/>
  <c r="D2434" i="1"/>
  <c r="C2434" i="1"/>
  <c r="B2434" i="1"/>
  <c r="A2434" i="1"/>
  <c r="L2433" i="1"/>
  <c r="J2433" i="1"/>
  <c r="I2433" i="1"/>
  <c r="H2433" i="1"/>
  <c r="G2433" i="1"/>
  <c r="F2433" i="1"/>
  <c r="K2433" i="1" s="1"/>
  <c r="E2433" i="1"/>
  <c r="D2433" i="1"/>
  <c r="C2433" i="1"/>
  <c r="B2433" i="1"/>
  <c r="A2433" i="1"/>
  <c r="L2432" i="1"/>
  <c r="J2432" i="1"/>
  <c r="I2432" i="1"/>
  <c r="H2432" i="1"/>
  <c r="G2432" i="1"/>
  <c r="F2432" i="1"/>
  <c r="K2432" i="1" s="1"/>
  <c r="E2432" i="1"/>
  <c r="D2432" i="1"/>
  <c r="C2432" i="1"/>
  <c r="B2432" i="1"/>
  <c r="A2432" i="1"/>
  <c r="L2431" i="1"/>
  <c r="J2431" i="1"/>
  <c r="I2431" i="1"/>
  <c r="H2431" i="1"/>
  <c r="G2431" i="1"/>
  <c r="F2431" i="1"/>
  <c r="K2431" i="1" s="1"/>
  <c r="E2431" i="1"/>
  <c r="D2431" i="1"/>
  <c r="C2431" i="1"/>
  <c r="B2431" i="1"/>
  <c r="A2431" i="1"/>
  <c r="L2430" i="1"/>
  <c r="J2430" i="1"/>
  <c r="I2430" i="1"/>
  <c r="H2430" i="1"/>
  <c r="G2430" i="1"/>
  <c r="F2430" i="1"/>
  <c r="K2430" i="1" s="1"/>
  <c r="E2430" i="1"/>
  <c r="D2430" i="1"/>
  <c r="C2430" i="1"/>
  <c r="B2430" i="1"/>
  <c r="A2430" i="1"/>
  <c r="L2429" i="1"/>
  <c r="J2429" i="1"/>
  <c r="I2429" i="1"/>
  <c r="H2429" i="1"/>
  <c r="G2429" i="1"/>
  <c r="F2429" i="1"/>
  <c r="K2429" i="1" s="1"/>
  <c r="E2429" i="1"/>
  <c r="D2429" i="1"/>
  <c r="C2429" i="1"/>
  <c r="B2429" i="1"/>
  <c r="A2429" i="1"/>
  <c r="L2428" i="1"/>
  <c r="J2428" i="1"/>
  <c r="I2428" i="1"/>
  <c r="H2428" i="1"/>
  <c r="G2428" i="1"/>
  <c r="F2428" i="1"/>
  <c r="K2428" i="1" s="1"/>
  <c r="E2428" i="1"/>
  <c r="D2428" i="1"/>
  <c r="C2428" i="1"/>
  <c r="B2428" i="1"/>
  <c r="A2428" i="1"/>
  <c r="L2427" i="1"/>
  <c r="J2427" i="1"/>
  <c r="I2427" i="1"/>
  <c r="H2427" i="1"/>
  <c r="G2427" i="1"/>
  <c r="F2427" i="1"/>
  <c r="K2427" i="1" s="1"/>
  <c r="E2427" i="1"/>
  <c r="D2427" i="1"/>
  <c r="C2427" i="1"/>
  <c r="B2427" i="1"/>
  <c r="A2427" i="1"/>
  <c r="L2426" i="1"/>
  <c r="J2426" i="1"/>
  <c r="I2426" i="1"/>
  <c r="H2426" i="1"/>
  <c r="G2426" i="1"/>
  <c r="F2426" i="1"/>
  <c r="K2426" i="1" s="1"/>
  <c r="E2426" i="1"/>
  <c r="D2426" i="1"/>
  <c r="C2426" i="1"/>
  <c r="B2426" i="1"/>
  <c r="A2426" i="1"/>
  <c r="L2425" i="1"/>
  <c r="J2425" i="1"/>
  <c r="I2425" i="1"/>
  <c r="H2425" i="1"/>
  <c r="G2425" i="1"/>
  <c r="F2425" i="1"/>
  <c r="K2425" i="1" s="1"/>
  <c r="E2425" i="1"/>
  <c r="D2425" i="1"/>
  <c r="C2425" i="1"/>
  <c r="B2425" i="1"/>
  <c r="A2425" i="1"/>
  <c r="L2424" i="1"/>
  <c r="J2424" i="1"/>
  <c r="I2424" i="1"/>
  <c r="H2424" i="1"/>
  <c r="G2424" i="1"/>
  <c r="F2424" i="1"/>
  <c r="K2424" i="1" s="1"/>
  <c r="E2424" i="1"/>
  <c r="D2424" i="1"/>
  <c r="C2424" i="1"/>
  <c r="B2424" i="1"/>
  <c r="A2424" i="1"/>
  <c r="L2423" i="1"/>
  <c r="J2423" i="1"/>
  <c r="I2423" i="1"/>
  <c r="H2423" i="1"/>
  <c r="G2423" i="1"/>
  <c r="F2423" i="1"/>
  <c r="K2423" i="1" s="1"/>
  <c r="E2423" i="1"/>
  <c r="D2423" i="1"/>
  <c r="C2423" i="1"/>
  <c r="B2423" i="1"/>
  <c r="A2423" i="1"/>
  <c r="L2422" i="1"/>
  <c r="J2422" i="1"/>
  <c r="I2422" i="1"/>
  <c r="H2422" i="1"/>
  <c r="G2422" i="1"/>
  <c r="F2422" i="1"/>
  <c r="K2422" i="1" s="1"/>
  <c r="E2422" i="1"/>
  <c r="D2422" i="1"/>
  <c r="C2422" i="1"/>
  <c r="B2422" i="1"/>
  <c r="A2422" i="1" s="1"/>
  <c r="L2421" i="1"/>
  <c r="J2421" i="1"/>
  <c r="I2421" i="1"/>
  <c r="H2421" i="1"/>
  <c r="G2421" i="1"/>
  <c r="F2421" i="1"/>
  <c r="K2421" i="1" s="1"/>
  <c r="E2421" i="1"/>
  <c r="D2421" i="1"/>
  <c r="C2421" i="1"/>
  <c r="B2421" i="1"/>
  <c r="A2421" i="1"/>
  <c r="L2420" i="1"/>
  <c r="J2420" i="1"/>
  <c r="I2420" i="1"/>
  <c r="H2420" i="1"/>
  <c r="G2420" i="1"/>
  <c r="F2420" i="1"/>
  <c r="K2420" i="1" s="1"/>
  <c r="E2420" i="1"/>
  <c r="D2420" i="1"/>
  <c r="C2420" i="1"/>
  <c r="B2420" i="1"/>
  <c r="A2420" i="1"/>
  <c r="L2419" i="1"/>
  <c r="J2419" i="1"/>
  <c r="I2419" i="1"/>
  <c r="H2419" i="1"/>
  <c r="G2419" i="1"/>
  <c r="F2419" i="1"/>
  <c r="K2419" i="1" s="1"/>
  <c r="E2419" i="1"/>
  <c r="D2419" i="1"/>
  <c r="C2419" i="1"/>
  <c r="B2419" i="1"/>
  <c r="A2419" i="1"/>
  <c r="L2418" i="1"/>
  <c r="J2418" i="1"/>
  <c r="I2418" i="1"/>
  <c r="H2418" i="1"/>
  <c r="G2418" i="1"/>
  <c r="F2418" i="1"/>
  <c r="K2418" i="1" s="1"/>
  <c r="E2418" i="1"/>
  <c r="D2418" i="1"/>
  <c r="C2418" i="1"/>
  <c r="B2418" i="1"/>
  <c r="A2418" i="1" s="1"/>
  <c r="L2417" i="1"/>
  <c r="J2417" i="1"/>
  <c r="I2417" i="1"/>
  <c r="H2417" i="1"/>
  <c r="G2417" i="1"/>
  <c r="F2417" i="1"/>
  <c r="K2417" i="1" s="1"/>
  <c r="E2417" i="1"/>
  <c r="D2417" i="1"/>
  <c r="C2417" i="1"/>
  <c r="B2417" i="1"/>
  <c r="A2417" i="1"/>
  <c r="L2416" i="1"/>
  <c r="J2416" i="1"/>
  <c r="I2416" i="1"/>
  <c r="H2416" i="1"/>
  <c r="G2416" i="1"/>
  <c r="F2416" i="1"/>
  <c r="K2416" i="1" s="1"/>
  <c r="E2416" i="1"/>
  <c r="D2416" i="1"/>
  <c r="C2416" i="1"/>
  <c r="B2416" i="1"/>
  <c r="A2416" i="1"/>
  <c r="L2415" i="1"/>
  <c r="J2415" i="1"/>
  <c r="I2415" i="1"/>
  <c r="H2415" i="1"/>
  <c r="G2415" i="1"/>
  <c r="F2415" i="1"/>
  <c r="K2415" i="1" s="1"/>
  <c r="E2415" i="1"/>
  <c r="D2415" i="1"/>
  <c r="C2415" i="1"/>
  <c r="B2415" i="1"/>
  <c r="A2415" i="1"/>
  <c r="L2414" i="1"/>
  <c r="J2414" i="1"/>
  <c r="I2414" i="1"/>
  <c r="H2414" i="1"/>
  <c r="G2414" i="1"/>
  <c r="F2414" i="1"/>
  <c r="K2414" i="1" s="1"/>
  <c r="E2414" i="1"/>
  <c r="D2414" i="1"/>
  <c r="C2414" i="1"/>
  <c r="B2414" i="1"/>
  <c r="A2414" i="1" s="1"/>
  <c r="L2413" i="1"/>
  <c r="J2413" i="1"/>
  <c r="I2413" i="1"/>
  <c r="H2413" i="1"/>
  <c r="G2413" i="1"/>
  <c r="F2413" i="1"/>
  <c r="K2413" i="1" s="1"/>
  <c r="E2413" i="1"/>
  <c r="D2413" i="1"/>
  <c r="C2413" i="1"/>
  <c r="B2413" i="1"/>
  <c r="A2413" i="1"/>
  <c r="L2412" i="1"/>
  <c r="J2412" i="1"/>
  <c r="I2412" i="1"/>
  <c r="H2412" i="1"/>
  <c r="G2412" i="1"/>
  <c r="F2412" i="1"/>
  <c r="K2412" i="1" s="1"/>
  <c r="E2412" i="1"/>
  <c r="D2412" i="1"/>
  <c r="C2412" i="1"/>
  <c r="B2412" i="1"/>
  <c r="A2412" i="1"/>
  <c r="L2411" i="1"/>
  <c r="J2411" i="1"/>
  <c r="I2411" i="1"/>
  <c r="H2411" i="1"/>
  <c r="G2411" i="1"/>
  <c r="F2411" i="1"/>
  <c r="K2411" i="1" s="1"/>
  <c r="E2411" i="1"/>
  <c r="D2411" i="1"/>
  <c r="C2411" i="1"/>
  <c r="B2411" i="1"/>
  <c r="A2411" i="1"/>
  <c r="L2410" i="1"/>
  <c r="J2410" i="1"/>
  <c r="I2410" i="1"/>
  <c r="H2410" i="1"/>
  <c r="G2410" i="1"/>
  <c r="F2410" i="1"/>
  <c r="K2410" i="1" s="1"/>
  <c r="E2410" i="1"/>
  <c r="D2410" i="1"/>
  <c r="C2410" i="1"/>
  <c r="B2410" i="1"/>
  <c r="A2410" i="1" s="1"/>
  <c r="L2409" i="1"/>
  <c r="J2409" i="1"/>
  <c r="I2409" i="1"/>
  <c r="H2409" i="1"/>
  <c r="G2409" i="1"/>
  <c r="F2409" i="1"/>
  <c r="K2409" i="1" s="1"/>
  <c r="E2409" i="1"/>
  <c r="D2409" i="1"/>
  <c r="C2409" i="1"/>
  <c r="B2409" i="1"/>
  <c r="A2409" i="1"/>
  <c r="L2408" i="1"/>
  <c r="J2408" i="1"/>
  <c r="I2408" i="1"/>
  <c r="H2408" i="1"/>
  <c r="G2408" i="1"/>
  <c r="F2408" i="1"/>
  <c r="K2408" i="1" s="1"/>
  <c r="E2408" i="1"/>
  <c r="D2408" i="1"/>
  <c r="C2408" i="1"/>
  <c r="B2408" i="1"/>
  <c r="A2408" i="1"/>
  <c r="L2407" i="1"/>
  <c r="J2407" i="1"/>
  <c r="I2407" i="1"/>
  <c r="H2407" i="1"/>
  <c r="G2407" i="1"/>
  <c r="F2407" i="1"/>
  <c r="K2407" i="1" s="1"/>
  <c r="E2407" i="1"/>
  <c r="D2407" i="1"/>
  <c r="C2407" i="1"/>
  <c r="B2407" i="1"/>
  <c r="A2407" i="1"/>
  <c r="L2406" i="1"/>
  <c r="J2406" i="1"/>
  <c r="I2406" i="1"/>
  <c r="H2406" i="1"/>
  <c r="G2406" i="1"/>
  <c r="F2406" i="1"/>
  <c r="K2406" i="1" s="1"/>
  <c r="E2406" i="1"/>
  <c r="D2406" i="1"/>
  <c r="C2406" i="1"/>
  <c r="B2406" i="1"/>
  <c r="A2406" i="1" s="1"/>
  <c r="L2405" i="1"/>
  <c r="J2405" i="1"/>
  <c r="I2405" i="1"/>
  <c r="H2405" i="1"/>
  <c r="G2405" i="1"/>
  <c r="F2405" i="1"/>
  <c r="K2405" i="1" s="1"/>
  <c r="E2405" i="1"/>
  <c r="D2405" i="1"/>
  <c r="C2405" i="1"/>
  <c r="B2405" i="1"/>
  <c r="A2405" i="1"/>
  <c r="L2404" i="1"/>
  <c r="J2404" i="1"/>
  <c r="I2404" i="1"/>
  <c r="H2404" i="1"/>
  <c r="G2404" i="1"/>
  <c r="F2404" i="1"/>
  <c r="K2404" i="1" s="1"/>
  <c r="E2404" i="1"/>
  <c r="D2404" i="1"/>
  <c r="C2404" i="1"/>
  <c r="B2404" i="1"/>
  <c r="A2404" i="1"/>
  <c r="L2403" i="1"/>
  <c r="J2403" i="1"/>
  <c r="I2403" i="1"/>
  <c r="H2403" i="1"/>
  <c r="G2403" i="1"/>
  <c r="F2403" i="1"/>
  <c r="K2403" i="1" s="1"/>
  <c r="E2403" i="1"/>
  <c r="D2403" i="1"/>
  <c r="C2403" i="1"/>
  <c r="B2403" i="1"/>
  <c r="A2403" i="1"/>
  <c r="L2402" i="1"/>
  <c r="J2402" i="1"/>
  <c r="I2402" i="1"/>
  <c r="H2402" i="1"/>
  <c r="G2402" i="1"/>
  <c r="F2402" i="1"/>
  <c r="K2402" i="1" s="1"/>
  <c r="E2402" i="1"/>
  <c r="D2402" i="1"/>
  <c r="C2402" i="1"/>
  <c r="B2402" i="1"/>
  <c r="A2402" i="1" s="1"/>
  <c r="L2401" i="1"/>
  <c r="J2401" i="1"/>
  <c r="I2401" i="1"/>
  <c r="H2401" i="1"/>
  <c r="G2401" i="1"/>
  <c r="F2401" i="1"/>
  <c r="K2401" i="1" s="1"/>
  <c r="E2401" i="1"/>
  <c r="D2401" i="1"/>
  <c r="C2401" i="1"/>
  <c r="B2401" i="1"/>
  <c r="A2401" i="1"/>
  <c r="L2400" i="1"/>
  <c r="J2400" i="1"/>
  <c r="I2400" i="1"/>
  <c r="H2400" i="1"/>
  <c r="G2400" i="1"/>
  <c r="F2400" i="1"/>
  <c r="K2400" i="1" s="1"/>
  <c r="E2400" i="1"/>
  <c r="D2400" i="1"/>
  <c r="C2400" i="1"/>
  <c r="B2400" i="1"/>
  <c r="A2400" i="1"/>
  <c r="L2399" i="1"/>
  <c r="J2399" i="1"/>
  <c r="I2399" i="1"/>
  <c r="H2399" i="1"/>
  <c r="G2399" i="1"/>
  <c r="F2399" i="1"/>
  <c r="K2399" i="1" s="1"/>
  <c r="E2399" i="1"/>
  <c r="D2399" i="1"/>
  <c r="C2399" i="1"/>
  <c r="B2399" i="1"/>
  <c r="A2399" i="1"/>
  <c r="L2398" i="1"/>
  <c r="J2398" i="1"/>
  <c r="I2398" i="1"/>
  <c r="H2398" i="1"/>
  <c r="G2398" i="1"/>
  <c r="F2398" i="1"/>
  <c r="K2398" i="1" s="1"/>
  <c r="E2398" i="1"/>
  <c r="D2398" i="1"/>
  <c r="C2398" i="1"/>
  <c r="B2398" i="1"/>
  <c r="A2398" i="1" s="1"/>
  <c r="L2397" i="1"/>
  <c r="J2397" i="1"/>
  <c r="I2397" i="1"/>
  <c r="H2397" i="1"/>
  <c r="G2397" i="1"/>
  <c r="F2397" i="1"/>
  <c r="K2397" i="1" s="1"/>
  <c r="E2397" i="1"/>
  <c r="D2397" i="1"/>
  <c r="C2397" i="1"/>
  <c r="B2397" i="1"/>
  <c r="A2397" i="1"/>
  <c r="L2396" i="1"/>
  <c r="J2396" i="1"/>
  <c r="I2396" i="1"/>
  <c r="H2396" i="1"/>
  <c r="G2396" i="1"/>
  <c r="F2396" i="1"/>
  <c r="K2396" i="1" s="1"/>
  <c r="E2396" i="1"/>
  <c r="D2396" i="1"/>
  <c r="C2396" i="1"/>
  <c r="B2396" i="1"/>
  <c r="A2396" i="1"/>
  <c r="L2395" i="1"/>
  <c r="J2395" i="1"/>
  <c r="I2395" i="1"/>
  <c r="H2395" i="1"/>
  <c r="G2395" i="1"/>
  <c r="F2395" i="1"/>
  <c r="K2395" i="1" s="1"/>
  <c r="E2395" i="1"/>
  <c r="D2395" i="1"/>
  <c r="C2395" i="1"/>
  <c r="B2395" i="1"/>
  <c r="A2395" i="1"/>
  <c r="L2394" i="1"/>
  <c r="J2394" i="1"/>
  <c r="I2394" i="1"/>
  <c r="H2394" i="1"/>
  <c r="G2394" i="1"/>
  <c r="F2394" i="1"/>
  <c r="K2394" i="1" s="1"/>
  <c r="E2394" i="1"/>
  <c r="D2394" i="1"/>
  <c r="C2394" i="1"/>
  <c r="B2394" i="1"/>
  <c r="A2394" i="1" s="1"/>
  <c r="L2393" i="1"/>
  <c r="J2393" i="1"/>
  <c r="I2393" i="1"/>
  <c r="H2393" i="1"/>
  <c r="G2393" i="1"/>
  <c r="F2393" i="1"/>
  <c r="K2393" i="1" s="1"/>
  <c r="E2393" i="1"/>
  <c r="D2393" i="1"/>
  <c r="C2393" i="1"/>
  <c r="B2393" i="1"/>
  <c r="A2393" i="1"/>
  <c r="L2392" i="1"/>
  <c r="J2392" i="1"/>
  <c r="I2392" i="1"/>
  <c r="H2392" i="1"/>
  <c r="G2392" i="1"/>
  <c r="F2392" i="1"/>
  <c r="K2392" i="1" s="1"/>
  <c r="E2392" i="1"/>
  <c r="D2392" i="1"/>
  <c r="C2392" i="1"/>
  <c r="B2392" i="1"/>
  <c r="A2392" i="1"/>
  <c r="L2391" i="1"/>
  <c r="J2391" i="1"/>
  <c r="I2391" i="1"/>
  <c r="H2391" i="1"/>
  <c r="G2391" i="1"/>
  <c r="F2391" i="1"/>
  <c r="K2391" i="1" s="1"/>
  <c r="E2391" i="1"/>
  <c r="D2391" i="1"/>
  <c r="C2391" i="1"/>
  <c r="B2391" i="1"/>
  <c r="A2391" i="1"/>
  <c r="L2390" i="1"/>
  <c r="J2390" i="1"/>
  <c r="I2390" i="1"/>
  <c r="H2390" i="1"/>
  <c r="G2390" i="1"/>
  <c r="F2390" i="1"/>
  <c r="K2390" i="1" s="1"/>
  <c r="E2390" i="1"/>
  <c r="D2390" i="1"/>
  <c r="C2390" i="1"/>
  <c r="B2390" i="1"/>
  <c r="A2390" i="1" s="1"/>
  <c r="L2389" i="1"/>
  <c r="J2389" i="1"/>
  <c r="I2389" i="1"/>
  <c r="H2389" i="1"/>
  <c r="G2389" i="1"/>
  <c r="F2389" i="1"/>
  <c r="K2389" i="1" s="1"/>
  <c r="E2389" i="1"/>
  <c r="D2389" i="1"/>
  <c r="C2389" i="1"/>
  <c r="B2389" i="1"/>
  <c r="A2389" i="1"/>
  <c r="L2388" i="1"/>
  <c r="J2388" i="1"/>
  <c r="I2388" i="1"/>
  <c r="H2388" i="1"/>
  <c r="G2388" i="1"/>
  <c r="F2388" i="1"/>
  <c r="K2388" i="1" s="1"/>
  <c r="E2388" i="1"/>
  <c r="D2388" i="1"/>
  <c r="C2388" i="1"/>
  <c r="B2388" i="1"/>
  <c r="A2388" i="1"/>
  <c r="L2387" i="1"/>
  <c r="J2387" i="1"/>
  <c r="I2387" i="1"/>
  <c r="H2387" i="1"/>
  <c r="G2387" i="1"/>
  <c r="F2387" i="1"/>
  <c r="K2387" i="1" s="1"/>
  <c r="E2387" i="1"/>
  <c r="D2387" i="1"/>
  <c r="C2387" i="1"/>
  <c r="B2387" i="1"/>
  <c r="A2387" i="1"/>
  <c r="L2386" i="1"/>
  <c r="J2386" i="1"/>
  <c r="I2386" i="1"/>
  <c r="H2386" i="1"/>
  <c r="G2386" i="1"/>
  <c r="F2386" i="1"/>
  <c r="K2386" i="1" s="1"/>
  <c r="E2386" i="1"/>
  <c r="D2386" i="1"/>
  <c r="C2386" i="1"/>
  <c r="B2386" i="1"/>
  <c r="A2386" i="1" s="1"/>
  <c r="L2385" i="1"/>
  <c r="J2385" i="1"/>
  <c r="I2385" i="1"/>
  <c r="H2385" i="1"/>
  <c r="G2385" i="1"/>
  <c r="F2385" i="1"/>
  <c r="K2385" i="1" s="1"/>
  <c r="E2385" i="1"/>
  <c r="D2385" i="1"/>
  <c r="C2385" i="1"/>
  <c r="B2385" i="1"/>
  <c r="A2385" i="1"/>
  <c r="L2384" i="1"/>
  <c r="J2384" i="1"/>
  <c r="I2384" i="1"/>
  <c r="H2384" i="1"/>
  <c r="G2384" i="1"/>
  <c r="F2384" i="1"/>
  <c r="K2384" i="1" s="1"/>
  <c r="E2384" i="1"/>
  <c r="D2384" i="1"/>
  <c r="C2384" i="1"/>
  <c r="B2384" i="1"/>
  <c r="A2384" i="1"/>
  <c r="L2383" i="1"/>
  <c r="J2383" i="1"/>
  <c r="I2383" i="1"/>
  <c r="H2383" i="1"/>
  <c r="G2383" i="1"/>
  <c r="F2383" i="1"/>
  <c r="K2383" i="1" s="1"/>
  <c r="E2383" i="1"/>
  <c r="D2383" i="1"/>
  <c r="C2383" i="1"/>
  <c r="B2383" i="1"/>
  <c r="A2383" i="1"/>
  <c r="L2382" i="1"/>
  <c r="J2382" i="1"/>
  <c r="I2382" i="1"/>
  <c r="H2382" i="1"/>
  <c r="G2382" i="1"/>
  <c r="F2382" i="1"/>
  <c r="K2382" i="1" s="1"/>
  <c r="E2382" i="1"/>
  <c r="D2382" i="1"/>
  <c r="C2382" i="1"/>
  <c r="B2382" i="1"/>
  <c r="A2382" i="1" s="1"/>
  <c r="L2381" i="1"/>
  <c r="J2381" i="1"/>
  <c r="I2381" i="1"/>
  <c r="H2381" i="1"/>
  <c r="G2381" i="1"/>
  <c r="F2381" i="1"/>
  <c r="K2381" i="1" s="1"/>
  <c r="E2381" i="1"/>
  <c r="D2381" i="1"/>
  <c r="C2381" i="1"/>
  <c r="B2381" i="1"/>
  <c r="A2381" i="1"/>
  <c r="L2380" i="1"/>
  <c r="J2380" i="1"/>
  <c r="I2380" i="1"/>
  <c r="H2380" i="1"/>
  <c r="G2380" i="1"/>
  <c r="F2380" i="1"/>
  <c r="K2380" i="1" s="1"/>
  <c r="E2380" i="1"/>
  <c r="D2380" i="1"/>
  <c r="C2380" i="1"/>
  <c r="B2380" i="1"/>
  <c r="A2380" i="1"/>
  <c r="L2379" i="1"/>
  <c r="J2379" i="1"/>
  <c r="I2379" i="1"/>
  <c r="H2379" i="1"/>
  <c r="G2379" i="1"/>
  <c r="F2379" i="1"/>
  <c r="K2379" i="1" s="1"/>
  <c r="E2379" i="1"/>
  <c r="D2379" i="1"/>
  <c r="C2379" i="1"/>
  <c r="B2379" i="1"/>
  <c r="A2379" i="1"/>
  <c r="L2378" i="1"/>
  <c r="J2378" i="1"/>
  <c r="I2378" i="1"/>
  <c r="H2378" i="1"/>
  <c r="G2378" i="1"/>
  <c r="F2378" i="1"/>
  <c r="K2378" i="1" s="1"/>
  <c r="E2378" i="1"/>
  <c r="D2378" i="1"/>
  <c r="C2378" i="1"/>
  <c r="B2378" i="1"/>
  <c r="A2378" i="1" s="1"/>
  <c r="L2377" i="1"/>
  <c r="J2377" i="1"/>
  <c r="I2377" i="1"/>
  <c r="H2377" i="1"/>
  <c r="G2377" i="1"/>
  <c r="F2377" i="1"/>
  <c r="K2377" i="1" s="1"/>
  <c r="E2377" i="1"/>
  <c r="D2377" i="1"/>
  <c r="C2377" i="1"/>
  <c r="B2377" i="1"/>
  <c r="A2377" i="1"/>
  <c r="L2376" i="1"/>
  <c r="J2376" i="1"/>
  <c r="I2376" i="1"/>
  <c r="H2376" i="1"/>
  <c r="G2376" i="1"/>
  <c r="F2376" i="1"/>
  <c r="K2376" i="1" s="1"/>
  <c r="E2376" i="1"/>
  <c r="D2376" i="1"/>
  <c r="C2376" i="1"/>
  <c r="B2376" i="1"/>
  <c r="A2376" i="1"/>
  <c r="L2375" i="1"/>
  <c r="J2375" i="1"/>
  <c r="I2375" i="1"/>
  <c r="H2375" i="1"/>
  <c r="G2375" i="1"/>
  <c r="F2375" i="1"/>
  <c r="K2375" i="1" s="1"/>
  <c r="E2375" i="1"/>
  <c r="D2375" i="1"/>
  <c r="C2375" i="1"/>
  <c r="B2375" i="1"/>
  <c r="A2375" i="1"/>
  <c r="L2374" i="1"/>
  <c r="J2374" i="1"/>
  <c r="I2374" i="1"/>
  <c r="H2374" i="1"/>
  <c r="G2374" i="1"/>
  <c r="F2374" i="1"/>
  <c r="K2374" i="1" s="1"/>
  <c r="E2374" i="1"/>
  <c r="D2374" i="1"/>
  <c r="C2374" i="1"/>
  <c r="B2374" i="1"/>
  <c r="A2374" i="1" s="1"/>
  <c r="L2373" i="1"/>
  <c r="J2373" i="1"/>
  <c r="I2373" i="1"/>
  <c r="H2373" i="1"/>
  <c r="G2373" i="1"/>
  <c r="F2373" i="1"/>
  <c r="K2373" i="1" s="1"/>
  <c r="E2373" i="1"/>
  <c r="D2373" i="1"/>
  <c r="C2373" i="1"/>
  <c r="B2373" i="1"/>
  <c r="A2373" i="1"/>
  <c r="L2372" i="1"/>
  <c r="J2372" i="1"/>
  <c r="I2372" i="1"/>
  <c r="H2372" i="1"/>
  <c r="G2372" i="1"/>
  <c r="F2372" i="1"/>
  <c r="K2372" i="1" s="1"/>
  <c r="E2372" i="1"/>
  <c r="D2372" i="1"/>
  <c r="C2372" i="1"/>
  <c r="B2372" i="1"/>
  <c r="A2372" i="1"/>
  <c r="L2371" i="1"/>
  <c r="J2371" i="1"/>
  <c r="I2371" i="1"/>
  <c r="H2371" i="1"/>
  <c r="G2371" i="1"/>
  <c r="F2371" i="1"/>
  <c r="K2371" i="1" s="1"/>
  <c r="E2371" i="1"/>
  <c r="D2371" i="1"/>
  <c r="C2371" i="1"/>
  <c r="B2371" i="1"/>
  <c r="A2371" i="1"/>
  <c r="L2370" i="1"/>
  <c r="J2370" i="1"/>
  <c r="I2370" i="1"/>
  <c r="H2370" i="1"/>
  <c r="G2370" i="1"/>
  <c r="F2370" i="1"/>
  <c r="K2370" i="1" s="1"/>
  <c r="E2370" i="1"/>
  <c r="D2370" i="1"/>
  <c r="C2370" i="1"/>
  <c r="B2370" i="1"/>
  <c r="A2370" i="1" s="1"/>
  <c r="L2369" i="1"/>
  <c r="J2369" i="1"/>
  <c r="I2369" i="1"/>
  <c r="H2369" i="1"/>
  <c r="G2369" i="1"/>
  <c r="F2369" i="1"/>
  <c r="K2369" i="1" s="1"/>
  <c r="E2369" i="1"/>
  <c r="D2369" i="1"/>
  <c r="C2369" i="1"/>
  <c r="B2369" i="1"/>
  <c r="A2369" i="1"/>
  <c r="L2368" i="1"/>
  <c r="J2368" i="1"/>
  <c r="I2368" i="1"/>
  <c r="H2368" i="1"/>
  <c r="G2368" i="1"/>
  <c r="F2368" i="1"/>
  <c r="K2368" i="1" s="1"/>
  <c r="E2368" i="1"/>
  <c r="D2368" i="1"/>
  <c r="C2368" i="1"/>
  <c r="B2368" i="1"/>
  <c r="A2368" i="1"/>
  <c r="L2367" i="1"/>
  <c r="J2367" i="1"/>
  <c r="I2367" i="1"/>
  <c r="H2367" i="1"/>
  <c r="G2367" i="1"/>
  <c r="F2367" i="1"/>
  <c r="K2367" i="1" s="1"/>
  <c r="E2367" i="1"/>
  <c r="D2367" i="1"/>
  <c r="C2367" i="1"/>
  <c r="B2367" i="1"/>
  <c r="A2367" i="1"/>
  <c r="L2366" i="1"/>
  <c r="J2366" i="1"/>
  <c r="I2366" i="1"/>
  <c r="H2366" i="1"/>
  <c r="G2366" i="1"/>
  <c r="F2366" i="1"/>
  <c r="K2366" i="1" s="1"/>
  <c r="E2366" i="1"/>
  <c r="D2366" i="1"/>
  <c r="C2366" i="1"/>
  <c r="B2366" i="1"/>
  <c r="A2366" i="1" s="1"/>
  <c r="L2365" i="1"/>
  <c r="J2365" i="1"/>
  <c r="I2365" i="1"/>
  <c r="H2365" i="1"/>
  <c r="G2365" i="1"/>
  <c r="F2365" i="1"/>
  <c r="K2365" i="1" s="1"/>
  <c r="E2365" i="1"/>
  <c r="D2365" i="1"/>
  <c r="C2365" i="1"/>
  <c r="B2365" i="1"/>
  <c r="A2365" i="1"/>
  <c r="L2364" i="1"/>
  <c r="J2364" i="1"/>
  <c r="I2364" i="1"/>
  <c r="H2364" i="1"/>
  <c r="G2364" i="1"/>
  <c r="F2364" i="1"/>
  <c r="K2364" i="1" s="1"/>
  <c r="E2364" i="1"/>
  <c r="D2364" i="1"/>
  <c r="C2364" i="1"/>
  <c r="B2364" i="1"/>
  <c r="A2364" i="1"/>
  <c r="L2363" i="1"/>
  <c r="J2363" i="1"/>
  <c r="I2363" i="1"/>
  <c r="H2363" i="1"/>
  <c r="G2363" i="1"/>
  <c r="F2363" i="1"/>
  <c r="K2363" i="1" s="1"/>
  <c r="E2363" i="1"/>
  <c r="D2363" i="1"/>
  <c r="C2363" i="1"/>
  <c r="B2363" i="1"/>
  <c r="A2363" i="1"/>
  <c r="L2362" i="1"/>
  <c r="J2362" i="1"/>
  <c r="I2362" i="1"/>
  <c r="H2362" i="1"/>
  <c r="G2362" i="1"/>
  <c r="F2362" i="1"/>
  <c r="K2362" i="1" s="1"/>
  <c r="E2362" i="1"/>
  <c r="D2362" i="1"/>
  <c r="C2362" i="1"/>
  <c r="B2362" i="1"/>
  <c r="A2362" i="1" s="1"/>
  <c r="L2361" i="1"/>
  <c r="J2361" i="1"/>
  <c r="I2361" i="1"/>
  <c r="H2361" i="1"/>
  <c r="G2361" i="1"/>
  <c r="F2361" i="1"/>
  <c r="K2361" i="1" s="1"/>
  <c r="E2361" i="1"/>
  <c r="D2361" i="1"/>
  <c r="C2361" i="1"/>
  <c r="B2361" i="1"/>
  <c r="A2361" i="1"/>
  <c r="L2360" i="1"/>
  <c r="J2360" i="1"/>
  <c r="I2360" i="1"/>
  <c r="H2360" i="1"/>
  <c r="G2360" i="1"/>
  <c r="F2360" i="1"/>
  <c r="K2360" i="1" s="1"/>
  <c r="E2360" i="1"/>
  <c r="D2360" i="1"/>
  <c r="C2360" i="1"/>
  <c r="B2360" i="1"/>
  <c r="A2360" i="1"/>
  <c r="L2359" i="1"/>
  <c r="J2359" i="1"/>
  <c r="I2359" i="1"/>
  <c r="H2359" i="1"/>
  <c r="G2359" i="1"/>
  <c r="F2359" i="1"/>
  <c r="K2359" i="1" s="1"/>
  <c r="E2359" i="1"/>
  <c r="D2359" i="1"/>
  <c r="C2359" i="1"/>
  <c r="B2359" i="1"/>
  <c r="A2359" i="1"/>
  <c r="L2358" i="1"/>
  <c r="J2358" i="1"/>
  <c r="I2358" i="1"/>
  <c r="H2358" i="1"/>
  <c r="G2358" i="1"/>
  <c r="F2358" i="1"/>
  <c r="K2358" i="1" s="1"/>
  <c r="E2358" i="1"/>
  <c r="D2358" i="1"/>
  <c r="C2358" i="1"/>
  <c r="B2358" i="1"/>
  <c r="A2358" i="1" s="1"/>
  <c r="L2357" i="1"/>
  <c r="J2357" i="1"/>
  <c r="I2357" i="1"/>
  <c r="H2357" i="1"/>
  <c r="G2357" i="1"/>
  <c r="F2357" i="1"/>
  <c r="K2357" i="1" s="1"/>
  <c r="E2357" i="1"/>
  <c r="D2357" i="1"/>
  <c r="C2357" i="1"/>
  <c r="B2357" i="1"/>
  <c r="A2357" i="1"/>
  <c r="L2356" i="1"/>
  <c r="J2356" i="1"/>
  <c r="I2356" i="1"/>
  <c r="H2356" i="1"/>
  <c r="G2356" i="1"/>
  <c r="F2356" i="1"/>
  <c r="K2356" i="1" s="1"/>
  <c r="E2356" i="1"/>
  <c r="D2356" i="1"/>
  <c r="C2356" i="1"/>
  <c r="B2356" i="1"/>
  <c r="A2356" i="1"/>
  <c r="L2355" i="1"/>
  <c r="J2355" i="1"/>
  <c r="I2355" i="1"/>
  <c r="H2355" i="1"/>
  <c r="G2355" i="1"/>
  <c r="F2355" i="1"/>
  <c r="K2355" i="1" s="1"/>
  <c r="E2355" i="1"/>
  <c r="D2355" i="1"/>
  <c r="C2355" i="1"/>
  <c r="B2355" i="1"/>
  <c r="A2355" i="1"/>
  <c r="L2354" i="1"/>
  <c r="J2354" i="1"/>
  <c r="I2354" i="1"/>
  <c r="H2354" i="1"/>
  <c r="G2354" i="1"/>
  <c r="F2354" i="1"/>
  <c r="K2354" i="1" s="1"/>
  <c r="E2354" i="1"/>
  <c r="D2354" i="1"/>
  <c r="C2354" i="1"/>
  <c r="B2354" i="1"/>
  <c r="A2354" i="1" s="1"/>
  <c r="L2353" i="1"/>
  <c r="J2353" i="1"/>
  <c r="I2353" i="1"/>
  <c r="H2353" i="1"/>
  <c r="G2353" i="1"/>
  <c r="F2353" i="1"/>
  <c r="K2353" i="1" s="1"/>
  <c r="E2353" i="1"/>
  <c r="D2353" i="1"/>
  <c r="C2353" i="1"/>
  <c r="B2353" i="1"/>
  <c r="A2353" i="1"/>
  <c r="L2352" i="1"/>
  <c r="J2352" i="1"/>
  <c r="I2352" i="1"/>
  <c r="H2352" i="1"/>
  <c r="G2352" i="1"/>
  <c r="F2352" i="1"/>
  <c r="K2352" i="1" s="1"/>
  <c r="E2352" i="1"/>
  <c r="D2352" i="1"/>
  <c r="C2352" i="1"/>
  <c r="B2352" i="1"/>
  <c r="A2352" i="1"/>
  <c r="L2351" i="1"/>
  <c r="J2351" i="1"/>
  <c r="I2351" i="1"/>
  <c r="H2351" i="1"/>
  <c r="G2351" i="1"/>
  <c r="F2351" i="1"/>
  <c r="K2351" i="1" s="1"/>
  <c r="E2351" i="1"/>
  <c r="D2351" i="1"/>
  <c r="C2351" i="1"/>
  <c r="B2351" i="1"/>
  <c r="A2351" i="1"/>
  <c r="L2350" i="1"/>
  <c r="J2350" i="1"/>
  <c r="I2350" i="1"/>
  <c r="H2350" i="1"/>
  <c r="G2350" i="1"/>
  <c r="F2350" i="1"/>
  <c r="K2350" i="1" s="1"/>
  <c r="E2350" i="1"/>
  <c r="D2350" i="1"/>
  <c r="C2350" i="1"/>
  <c r="B2350" i="1"/>
  <c r="A2350" i="1" s="1"/>
  <c r="L2349" i="1"/>
  <c r="J2349" i="1"/>
  <c r="I2349" i="1"/>
  <c r="H2349" i="1"/>
  <c r="G2349" i="1"/>
  <c r="F2349" i="1"/>
  <c r="K2349" i="1" s="1"/>
  <c r="E2349" i="1"/>
  <c r="D2349" i="1"/>
  <c r="C2349" i="1"/>
  <c r="B2349" i="1"/>
  <c r="A2349" i="1"/>
  <c r="L2348" i="1"/>
  <c r="J2348" i="1"/>
  <c r="I2348" i="1"/>
  <c r="H2348" i="1"/>
  <c r="G2348" i="1"/>
  <c r="F2348" i="1"/>
  <c r="K2348" i="1" s="1"/>
  <c r="E2348" i="1"/>
  <c r="D2348" i="1"/>
  <c r="C2348" i="1"/>
  <c r="B2348" i="1"/>
  <c r="A2348" i="1"/>
  <c r="L2347" i="1"/>
  <c r="J2347" i="1"/>
  <c r="I2347" i="1"/>
  <c r="H2347" i="1"/>
  <c r="G2347" i="1"/>
  <c r="F2347" i="1"/>
  <c r="K2347" i="1" s="1"/>
  <c r="E2347" i="1"/>
  <c r="D2347" i="1"/>
  <c r="C2347" i="1"/>
  <c r="B2347" i="1"/>
  <c r="A2347" i="1"/>
  <c r="L2346" i="1"/>
  <c r="J2346" i="1"/>
  <c r="I2346" i="1"/>
  <c r="H2346" i="1"/>
  <c r="G2346" i="1"/>
  <c r="F2346" i="1"/>
  <c r="K2346" i="1" s="1"/>
  <c r="E2346" i="1"/>
  <c r="D2346" i="1"/>
  <c r="C2346" i="1"/>
  <c r="B2346" i="1"/>
  <c r="A2346" i="1" s="1"/>
  <c r="L2345" i="1"/>
  <c r="J2345" i="1"/>
  <c r="I2345" i="1"/>
  <c r="H2345" i="1"/>
  <c r="G2345" i="1"/>
  <c r="F2345" i="1"/>
  <c r="K2345" i="1" s="1"/>
  <c r="E2345" i="1"/>
  <c r="D2345" i="1"/>
  <c r="C2345" i="1"/>
  <c r="B2345" i="1"/>
  <c r="A2345" i="1"/>
  <c r="L2344" i="1"/>
  <c r="J2344" i="1"/>
  <c r="I2344" i="1"/>
  <c r="H2344" i="1"/>
  <c r="G2344" i="1"/>
  <c r="F2344" i="1"/>
  <c r="K2344" i="1" s="1"/>
  <c r="E2344" i="1"/>
  <c r="D2344" i="1"/>
  <c r="C2344" i="1"/>
  <c r="B2344" i="1"/>
  <c r="A2344" i="1"/>
  <c r="L2343" i="1"/>
  <c r="J2343" i="1"/>
  <c r="I2343" i="1"/>
  <c r="H2343" i="1"/>
  <c r="G2343" i="1"/>
  <c r="F2343" i="1"/>
  <c r="K2343" i="1" s="1"/>
  <c r="E2343" i="1"/>
  <c r="D2343" i="1"/>
  <c r="C2343" i="1"/>
  <c r="B2343" i="1"/>
  <c r="A2343" i="1"/>
  <c r="L2342" i="1"/>
  <c r="J2342" i="1"/>
  <c r="I2342" i="1"/>
  <c r="H2342" i="1"/>
  <c r="G2342" i="1"/>
  <c r="F2342" i="1"/>
  <c r="K2342" i="1" s="1"/>
  <c r="E2342" i="1"/>
  <c r="D2342" i="1"/>
  <c r="C2342" i="1"/>
  <c r="B2342" i="1"/>
  <c r="A2342" i="1" s="1"/>
  <c r="L2341" i="1"/>
  <c r="J2341" i="1"/>
  <c r="I2341" i="1"/>
  <c r="H2341" i="1"/>
  <c r="G2341" i="1"/>
  <c r="F2341" i="1"/>
  <c r="K2341" i="1" s="1"/>
  <c r="E2341" i="1"/>
  <c r="D2341" i="1"/>
  <c r="C2341" i="1"/>
  <c r="B2341" i="1"/>
  <c r="A2341" i="1"/>
  <c r="L2340" i="1"/>
  <c r="J2340" i="1"/>
  <c r="I2340" i="1"/>
  <c r="H2340" i="1"/>
  <c r="G2340" i="1"/>
  <c r="F2340" i="1"/>
  <c r="K2340" i="1" s="1"/>
  <c r="E2340" i="1"/>
  <c r="D2340" i="1"/>
  <c r="C2340" i="1"/>
  <c r="B2340" i="1"/>
  <c r="A2340" i="1"/>
  <c r="L2339" i="1"/>
  <c r="J2339" i="1"/>
  <c r="I2339" i="1"/>
  <c r="H2339" i="1"/>
  <c r="G2339" i="1"/>
  <c r="F2339" i="1"/>
  <c r="K2339" i="1" s="1"/>
  <c r="E2339" i="1"/>
  <c r="D2339" i="1"/>
  <c r="C2339" i="1"/>
  <c r="B2339" i="1"/>
  <c r="A2339" i="1"/>
  <c r="L2338" i="1"/>
  <c r="J2338" i="1"/>
  <c r="I2338" i="1"/>
  <c r="H2338" i="1"/>
  <c r="G2338" i="1"/>
  <c r="F2338" i="1"/>
  <c r="K2338" i="1" s="1"/>
  <c r="E2338" i="1"/>
  <c r="D2338" i="1"/>
  <c r="C2338" i="1"/>
  <c r="B2338" i="1"/>
  <c r="A2338" i="1" s="1"/>
  <c r="L2337" i="1"/>
  <c r="J2337" i="1"/>
  <c r="I2337" i="1"/>
  <c r="H2337" i="1"/>
  <c r="G2337" i="1"/>
  <c r="F2337" i="1"/>
  <c r="K2337" i="1" s="1"/>
  <c r="E2337" i="1"/>
  <c r="D2337" i="1"/>
  <c r="C2337" i="1"/>
  <c r="B2337" i="1"/>
  <c r="A2337" i="1"/>
  <c r="L2336" i="1"/>
  <c r="J2336" i="1"/>
  <c r="I2336" i="1"/>
  <c r="H2336" i="1"/>
  <c r="G2336" i="1"/>
  <c r="F2336" i="1"/>
  <c r="K2336" i="1" s="1"/>
  <c r="E2336" i="1"/>
  <c r="D2336" i="1"/>
  <c r="C2336" i="1"/>
  <c r="B2336" i="1"/>
  <c r="A2336" i="1"/>
  <c r="L2335" i="1"/>
  <c r="J2335" i="1"/>
  <c r="I2335" i="1"/>
  <c r="H2335" i="1"/>
  <c r="G2335" i="1"/>
  <c r="F2335" i="1"/>
  <c r="K2335" i="1" s="1"/>
  <c r="E2335" i="1"/>
  <c r="D2335" i="1"/>
  <c r="C2335" i="1"/>
  <c r="B2335" i="1"/>
  <c r="A2335" i="1"/>
  <c r="L2334" i="1"/>
  <c r="J2334" i="1"/>
  <c r="I2334" i="1"/>
  <c r="H2334" i="1"/>
  <c r="G2334" i="1"/>
  <c r="F2334" i="1"/>
  <c r="K2334" i="1" s="1"/>
  <c r="E2334" i="1"/>
  <c r="D2334" i="1"/>
  <c r="C2334" i="1"/>
  <c r="B2334" i="1"/>
  <c r="A2334" i="1" s="1"/>
  <c r="L2333" i="1"/>
  <c r="J2333" i="1"/>
  <c r="I2333" i="1"/>
  <c r="H2333" i="1"/>
  <c r="G2333" i="1"/>
  <c r="F2333" i="1"/>
  <c r="K2333" i="1" s="1"/>
  <c r="E2333" i="1"/>
  <c r="D2333" i="1"/>
  <c r="C2333" i="1"/>
  <c r="B2333" i="1"/>
  <c r="A2333" i="1"/>
  <c r="L2332" i="1"/>
  <c r="J2332" i="1"/>
  <c r="I2332" i="1"/>
  <c r="H2332" i="1"/>
  <c r="G2332" i="1"/>
  <c r="F2332" i="1"/>
  <c r="K2332" i="1" s="1"/>
  <c r="E2332" i="1"/>
  <c r="D2332" i="1"/>
  <c r="C2332" i="1"/>
  <c r="B2332" i="1"/>
  <c r="A2332" i="1"/>
  <c r="L2331" i="1"/>
  <c r="J2331" i="1"/>
  <c r="I2331" i="1"/>
  <c r="H2331" i="1"/>
  <c r="G2331" i="1"/>
  <c r="F2331" i="1"/>
  <c r="K2331" i="1" s="1"/>
  <c r="E2331" i="1"/>
  <c r="D2331" i="1"/>
  <c r="C2331" i="1"/>
  <c r="B2331" i="1"/>
  <c r="A2331" i="1"/>
  <c r="L2330" i="1"/>
  <c r="J2330" i="1"/>
  <c r="I2330" i="1"/>
  <c r="H2330" i="1"/>
  <c r="G2330" i="1"/>
  <c r="F2330" i="1"/>
  <c r="K2330" i="1" s="1"/>
  <c r="E2330" i="1"/>
  <c r="D2330" i="1"/>
  <c r="C2330" i="1"/>
  <c r="B2330" i="1"/>
  <c r="A2330" i="1" s="1"/>
  <c r="L2329" i="1"/>
  <c r="J2329" i="1"/>
  <c r="I2329" i="1"/>
  <c r="H2329" i="1"/>
  <c r="G2329" i="1"/>
  <c r="F2329" i="1"/>
  <c r="K2329" i="1" s="1"/>
  <c r="E2329" i="1"/>
  <c r="D2329" i="1"/>
  <c r="C2329" i="1"/>
  <c r="B2329" i="1"/>
  <c r="A2329" i="1"/>
  <c r="L2328" i="1"/>
  <c r="J2328" i="1"/>
  <c r="I2328" i="1"/>
  <c r="H2328" i="1"/>
  <c r="G2328" i="1"/>
  <c r="F2328" i="1"/>
  <c r="K2328" i="1" s="1"/>
  <c r="E2328" i="1"/>
  <c r="D2328" i="1"/>
  <c r="C2328" i="1"/>
  <c r="B2328" i="1"/>
  <c r="A2328" i="1"/>
  <c r="L2327" i="1"/>
  <c r="J2327" i="1"/>
  <c r="I2327" i="1"/>
  <c r="H2327" i="1"/>
  <c r="G2327" i="1"/>
  <c r="F2327" i="1"/>
  <c r="K2327" i="1" s="1"/>
  <c r="E2327" i="1"/>
  <c r="D2327" i="1"/>
  <c r="C2327" i="1"/>
  <c r="B2327" i="1"/>
  <c r="A2327" i="1"/>
  <c r="L2326" i="1"/>
  <c r="J2326" i="1"/>
  <c r="I2326" i="1"/>
  <c r="H2326" i="1"/>
  <c r="G2326" i="1"/>
  <c r="F2326" i="1"/>
  <c r="K2326" i="1" s="1"/>
  <c r="E2326" i="1"/>
  <c r="D2326" i="1"/>
  <c r="C2326" i="1"/>
  <c r="B2326" i="1"/>
  <c r="A2326" i="1" s="1"/>
  <c r="L2325" i="1"/>
  <c r="J2325" i="1"/>
  <c r="I2325" i="1"/>
  <c r="H2325" i="1"/>
  <c r="G2325" i="1"/>
  <c r="F2325" i="1"/>
  <c r="K2325" i="1" s="1"/>
  <c r="E2325" i="1"/>
  <c r="D2325" i="1"/>
  <c r="C2325" i="1"/>
  <c r="B2325" i="1"/>
  <c r="A2325" i="1"/>
  <c r="L2324" i="1"/>
  <c r="J2324" i="1"/>
  <c r="I2324" i="1"/>
  <c r="H2324" i="1"/>
  <c r="G2324" i="1"/>
  <c r="F2324" i="1"/>
  <c r="K2324" i="1" s="1"/>
  <c r="E2324" i="1"/>
  <c r="D2324" i="1"/>
  <c r="C2324" i="1"/>
  <c r="B2324" i="1"/>
  <c r="A2324" i="1"/>
  <c r="L2323" i="1"/>
  <c r="J2323" i="1"/>
  <c r="I2323" i="1"/>
  <c r="H2323" i="1"/>
  <c r="G2323" i="1"/>
  <c r="F2323" i="1"/>
  <c r="K2323" i="1" s="1"/>
  <c r="E2323" i="1"/>
  <c r="D2323" i="1"/>
  <c r="C2323" i="1"/>
  <c r="B2323" i="1"/>
  <c r="A2323" i="1"/>
  <c r="L2322" i="1"/>
  <c r="J2322" i="1"/>
  <c r="I2322" i="1"/>
  <c r="H2322" i="1"/>
  <c r="G2322" i="1"/>
  <c r="F2322" i="1"/>
  <c r="K2322" i="1" s="1"/>
  <c r="E2322" i="1"/>
  <c r="D2322" i="1"/>
  <c r="C2322" i="1"/>
  <c r="B2322" i="1"/>
  <c r="A2322" i="1" s="1"/>
  <c r="L2321" i="1"/>
  <c r="J2321" i="1"/>
  <c r="I2321" i="1"/>
  <c r="H2321" i="1"/>
  <c r="G2321" i="1"/>
  <c r="F2321" i="1"/>
  <c r="K2321" i="1" s="1"/>
  <c r="E2321" i="1"/>
  <c r="D2321" i="1"/>
  <c r="C2321" i="1"/>
  <c r="B2321" i="1"/>
  <c r="A2321" i="1"/>
  <c r="L2320" i="1"/>
  <c r="J2320" i="1"/>
  <c r="I2320" i="1"/>
  <c r="H2320" i="1"/>
  <c r="G2320" i="1"/>
  <c r="F2320" i="1"/>
  <c r="K2320" i="1" s="1"/>
  <c r="E2320" i="1"/>
  <c r="D2320" i="1"/>
  <c r="C2320" i="1"/>
  <c r="B2320" i="1"/>
  <c r="A2320" i="1"/>
  <c r="L2319" i="1"/>
  <c r="J2319" i="1"/>
  <c r="I2319" i="1"/>
  <c r="H2319" i="1"/>
  <c r="G2319" i="1"/>
  <c r="F2319" i="1"/>
  <c r="K2319" i="1" s="1"/>
  <c r="E2319" i="1"/>
  <c r="D2319" i="1"/>
  <c r="C2319" i="1"/>
  <c r="B2319" i="1"/>
  <c r="A2319" i="1"/>
  <c r="L2318" i="1"/>
  <c r="J2318" i="1"/>
  <c r="I2318" i="1"/>
  <c r="H2318" i="1"/>
  <c r="G2318" i="1"/>
  <c r="F2318" i="1"/>
  <c r="K2318" i="1" s="1"/>
  <c r="E2318" i="1"/>
  <c r="D2318" i="1"/>
  <c r="C2318" i="1"/>
  <c r="B2318" i="1"/>
  <c r="A2318" i="1" s="1"/>
  <c r="L2317" i="1"/>
  <c r="J2317" i="1"/>
  <c r="I2317" i="1"/>
  <c r="H2317" i="1"/>
  <c r="G2317" i="1"/>
  <c r="F2317" i="1"/>
  <c r="K2317" i="1" s="1"/>
  <c r="E2317" i="1"/>
  <c r="D2317" i="1"/>
  <c r="C2317" i="1"/>
  <c r="B2317" i="1"/>
  <c r="A2317" i="1"/>
  <c r="L2316" i="1"/>
  <c r="J2316" i="1"/>
  <c r="I2316" i="1"/>
  <c r="H2316" i="1"/>
  <c r="G2316" i="1"/>
  <c r="F2316" i="1"/>
  <c r="K2316" i="1" s="1"/>
  <c r="E2316" i="1"/>
  <c r="D2316" i="1"/>
  <c r="C2316" i="1"/>
  <c r="B2316" i="1"/>
  <c r="A2316" i="1"/>
  <c r="L2315" i="1"/>
  <c r="J2315" i="1"/>
  <c r="I2315" i="1"/>
  <c r="H2315" i="1"/>
  <c r="G2315" i="1"/>
  <c r="F2315" i="1"/>
  <c r="K2315" i="1" s="1"/>
  <c r="E2315" i="1"/>
  <c r="D2315" i="1"/>
  <c r="C2315" i="1"/>
  <c r="B2315" i="1"/>
  <c r="A2315" i="1"/>
  <c r="L2314" i="1"/>
  <c r="J2314" i="1"/>
  <c r="I2314" i="1"/>
  <c r="H2314" i="1"/>
  <c r="G2314" i="1"/>
  <c r="F2314" i="1"/>
  <c r="K2314" i="1" s="1"/>
  <c r="E2314" i="1"/>
  <c r="D2314" i="1"/>
  <c r="C2314" i="1"/>
  <c r="B2314" i="1"/>
  <c r="A2314" i="1" s="1"/>
  <c r="L2313" i="1"/>
  <c r="J2313" i="1"/>
  <c r="I2313" i="1"/>
  <c r="H2313" i="1"/>
  <c r="G2313" i="1"/>
  <c r="F2313" i="1"/>
  <c r="K2313" i="1" s="1"/>
  <c r="E2313" i="1"/>
  <c r="D2313" i="1"/>
  <c r="C2313" i="1"/>
  <c r="B2313" i="1"/>
  <c r="A2313" i="1"/>
  <c r="L2312" i="1"/>
  <c r="J2312" i="1"/>
  <c r="I2312" i="1"/>
  <c r="H2312" i="1"/>
  <c r="G2312" i="1"/>
  <c r="F2312" i="1"/>
  <c r="K2312" i="1" s="1"/>
  <c r="E2312" i="1"/>
  <c r="D2312" i="1"/>
  <c r="C2312" i="1"/>
  <c r="B2312" i="1"/>
  <c r="A2312" i="1"/>
  <c r="L2311" i="1"/>
  <c r="J2311" i="1"/>
  <c r="I2311" i="1"/>
  <c r="H2311" i="1"/>
  <c r="G2311" i="1"/>
  <c r="F2311" i="1"/>
  <c r="K2311" i="1" s="1"/>
  <c r="E2311" i="1"/>
  <c r="D2311" i="1"/>
  <c r="C2311" i="1"/>
  <c r="B2311" i="1"/>
  <c r="A2311" i="1"/>
  <c r="L2310" i="1"/>
  <c r="J2310" i="1"/>
  <c r="I2310" i="1"/>
  <c r="H2310" i="1"/>
  <c r="G2310" i="1"/>
  <c r="F2310" i="1"/>
  <c r="K2310" i="1" s="1"/>
  <c r="E2310" i="1"/>
  <c r="D2310" i="1"/>
  <c r="C2310" i="1"/>
  <c r="B2310" i="1"/>
  <c r="A2310" i="1" s="1"/>
  <c r="L2309" i="1"/>
  <c r="J2309" i="1"/>
  <c r="I2309" i="1"/>
  <c r="H2309" i="1"/>
  <c r="G2309" i="1"/>
  <c r="F2309" i="1"/>
  <c r="K2309" i="1" s="1"/>
  <c r="E2309" i="1"/>
  <c r="D2309" i="1"/>
  <c r="C2309" i="1"/>
  <c r="B2309" i="1"/>
  <c r="A2309" i="1"/>
  <c r="L2308" i="1"/>
  <c r="J2308" i="1"/>
  <c r="I2308" i="1"/>
  <c r="H2308" i="1"/>
  <c r="G2308" i="1"/>
  <c r="F2308" i="1"/>
  <c r="K2308" i="1" s="1"/>
  <c r="E2308" i="1"/>
  <c r="D2308" i="1"/>
  <c r="C2308" i="1"/>
  <c r="B2308" i="1"/>
  <c r="A2308" i="1"/>
  <c r="L2307" i="1"/>
  <c r="J2307" i="1"/>
  <c r="I2307" i="1"/>
  <c r="H2307" i="1"/>
  <c r="G2307" i="1"/>
  <c r="F2307" i="1"/>
  <c r="K2307" i="1" s="1"/>
  <c r="E2307" i="1"/>
  <c r="D2307" i="1"/>
  <c r="C2307" i="1"/>
  <c r="B2307" i="1"/>
  <c r="A2307" i="1"/>
  <c r="L2306" i="1"/>
  <c r="J2306" i="1"/>
  <c r="I2306" i="1"/>
  <c r="H2306" i="1"/>
  <c r="G2306" i="1"/>
  <c r="F2306" i="1"/>
  <c r="K2306" i="1" s="1"/>
  <c r="E2306" i="1"/>
  <c r="D2306" i="1"/>
  <c r="C2306" i="1"/>
  <c r="B2306" i="1"/>
  <c r="A2306" i="1" s="1"/>
  <c r="L2305" i="1"/>
  <c r="J2305" i="1"/>
  <c r="I2305" i="1"/>
  <c r="H2305" i="1"/>
  <c r="G2305" i="1"/>
  <c r="F2305" i="1"/>
  <c r="K2305" i="1" s="1"/>
  <c r="E2305" i="1"/>
  <c r="D2305" i="1"/>
  <c r="C2305" i="1"/>
  <c r="B2305" i="1"/>
  <c r="A2305" i="1"/>
  <c r="L2304" i="1"/>
  <c r="J2304" i="1"/>
  <c r="I2304" i="1"/>
  <c r="H2304" i="1"/>
  <c r="G2304" i="1"/>
  <c r="F2304" i="1"/>
  <c r="K2304" i="1" s="1"/>
  <c r="E2304" i="1"/>
  <c r="D2304" i="1"/>
  <c r="C2304" i="1"/>
  <c r="B2304" i="1"/>
  <c r="A2304" i="1"/>
  <c r="L2303" i="1"/>
  <c r="J2303" i="1"/>
  <c r="I2303" i="1"/>
  <c r="H2303" i="1"/>
  <c r="G2303" i="1"/>
  <c r="F2303" i="1"/>
  <c r="K2303" i="1" s="1"/>
  <c r="E2303" i="1"/>
  <c r="D2303" i="1"/>
  <c r="C2303" i="1"/>
  <c r="B2303" i="1"/>
  <c r="A2303" i="1"/>
  <c r="L2302" i="1"/>
  <c r="J2302" i="1"/>
  <c r="I2302" i="1"/>
  <c r="H2302" i="1"/>
  <c r="G2302" i="1"/>
  <c r="F2302" i="1"/>
  <c r="K2302" i="1" s="1"/>
  <c r="E2302" i="1"/>
  <c r="D2302" i="1"/>
  <c r="C2302" i="1"/>
  <c r="B2302" i="1"/>
  <c r="A2302" i="1" s="1"/>
  <c r="L2301" i="1"/>
  <c r="J2301" i="1"/>
  <c r="I2301" i="1"/>
  <c r="H2301" i="1"/>
  <c r="G2301" i="1"/>
  <c r="F2301" i="1"/>
  <c r="K2301" i="1" s="1"/>
  <c r="E2301" i="1"/>
  <c r="D2301" i="1"/>
  <c r="C2301" i="1"/>
  <c r="B2301" i="1"/>
  <c r="A2301" i="1"/>
  <c r="L2300" i="1"/>
  <c r="J2300" i="1"/>
  <c r="I2300" i="1"/>
  <c r="H2300" i="1"/>
  <c r="G2300" i="1"/>
  <c r="F2300" i="1"/>
  <c r="K2300" i="1" s="1"/>
  <c r="E2300" i="1"/>
  <c r="D2300" i="1"/>
  <c r="C2300" i="1"/>
  <c r="B2300" i="1"/>
  <c r="A2300" i="1"/>
  <c r="L2299" i="1"/>
  <c r="J2299" i="1"/>
  <c r="I2299" i="1"/>
  <c r="H2299" i="1"/>
  <c r="G2299" i="1"/>
  <c r="F2299" i="1"/>
  <c r="K2299" i="1" s="1"/>
  <c r="E2299" i="1"/>
  <c r="D2299" i="1"/>
  <c r="C2299" i="1"/>
  <c r="B2299" i="1"/>
  <c r="A2299" i="1"/>
  <c r="L2298" i="1"/>
  <c r="J2298" i="1"/>
  <c r="I2298" i="1"/>
  <c r="H2298" i="1"/>
  <c r="G2298" i="1"/>
  <c r="F2298" i="1"/>
  <c r="K2298" i="1" s="1"/>
  <c r="E2298" i="1"/>
  <c r="D2298" i="1"/>
  <c r="C2298" i="1"/>
  <c r="B2298" i="1"/>
  <c r="A2298" i="1" s="1"/>
  <c r="L2297" i="1"/>
  <c r="J2297" i="1"/>
  <c r="I2297" i="1"/>
  <c r="H2297" i="1"/>
  <c r="G2297" i="1"/>
  <c r="F2297" i="1"/>
  <c r="K2297" i="1" s="1"/>
  <c r="E2297" i="1"/>
  <c r="D2297" i="1"/>
  <c r="C2297" i="1"/>
  <c r="B2297" i="1"/>
  <c r="A2297" i="1"/>
  <c r="L2296" i="1"/>
  <c r="J2296" i="1"/>
  <c r="I2296" i="1"/>
  <c r="H2296" i="1"/>
  <c r="G2296" i="1"/>
  <c r="F2296" i="1"/>
  <c r="K2296" i="1" s="1"/>
  <c r="E2296" i="1"/>
  <c r="D2296" i="1"/>
  <c r="C2296" i="1"/>
  <c r="B2296" i="1"/>
  <c r="A2296" i="1"/>
  <c r="L2295" i="1"/>
  <c r="J2295" i="1"/>
  <c r="I2295" i="1"/>
  <c r="H2295" i="1"/>
  <c r="G2295" i="1"/>
  <c r="F2295" i="1"/>
  <c r="K2295" i="1" s="1"/>
  <c r="E2295" i="1"/>
  <c r="D2295" i="1"/>
  <c r="C2295" i="1"/>
  <c r="B2295" i="1"/>
  <c r="A2295" i="1"/>
  <c r="L2294" i="1"/>
  <c r="J2294" i="1"/>
  <c r="I2294" i="1"/>
  <c r="H2294" i="1"/>
  <c r="G2294" i="1"/>
  <c r="F2294" i="1"/>
  <c r="K2294" i="1" s="1"/>
  <c r="E2294" i="1"/>
  <c r="D2294" i="1"/>
  <c r="C2294" i="1"/>
  <c r="B2294" i="1"/>
  <c r="A2294" i="1" s="1"/>
  <c r="L2293" i="1"/>
  <c r="J2293" i="1"/>
  <c r="I2293" i="1"/>
  <c r="H2293" i="1"/>
  <c r="G2293" i="1"/>
  <c r="F2293" i="1"/>
  <c r="K2293" i="1" s="1"/>
  <c r="E2293" i="1"/>
  <c r="D2293" i="1"/>
  <c r="C2293" i="1"/>
  <c r="B2293" i="1"/>
  <c r="A2293" i="1"/>
  <c r="L2292" i="1"/>
  <c r="J2292" i="1"/>
  <c r="I2292" i="1"/>
  <c r="H2292" i="1"/>
  <c r="G2292" i="1"/>
  <c r="F2292" i="1"/>
  <c r="K2292" i="1" s="1"/>
  <c r="E2292" i="1"/>
  <c r="D2292" i="1"/>
  <c r="C2292" i="1"/>
  <c r="B2292" i="1"/>
  <c r="A2292" i="1"/>
  <c r="L2291" i="1"/>
  <c r="J2291" i="1"/>
  <c r="I2291" i="1"/>
  <c r="H2291" i="1"/>
  <c r="G2291" i="1"/>
  <c r="F2291" i="1"/>
  <c r="K2291" i="1" s="1"/>
  <c r="E2291" i="1"/>
  <c r="D2291" i="1"/>
  <c r="C2291" i="1"/>
  <c r="B2291" i="1"/>
  <c r="A2291" i="1"/>
  <c r="L2290" i="1"/>
  <c r="J2290" i="1"/>
  <c r="I2290" i="1"/>
  <c r="H2290" i="1"/>
  <c r="G2290" i="1"/>
  <c r="F2290" i="1"/>
  <c r="K2290" i="1" s="1"/>
  <c r="E2290" i="1"/>
  <c r="D2290" i="1"/>
  <c r="C2290" i="1"/>
  <c r="B2290" i="1"/>
  <c r="A2290" i="1" s="1"/>
  <c r="L2289" i="1"/>
  <c r="J2289" i="1"/>
  <c r="I2289" i="1"/>
  <c r="H2289" i="1"/>
  <c r="G2289" i="1"/>
  <c r="F2289" i="1"/>
  <c r="K2289" i="1" s="1"/>
  <c r="E2289" i="1"/>
  <c r="D2289" i="1"/>
  <c r="C2289" i="1"/>
  <c r="B2289" i="1"/>
  <c r="A2289" i="1"/>
  <c r="L2288" i="1"/>
  <c r="J2288" i="1"/>
  <c r="I2288" i="1"/>
  <c r="H2288" i="1"/>
  <c r="G2288" i="1"/>
  <c r="F2288" i="1"/>
  <c r="K2288" i="1" s="1"/>
  <c r="E2288" i="1"/>
  <c r="D2288" i="1"/>
  <c r="C2288" i="1"/>
  <c r="B2288" i="1"/>
  <c r="A2288" i="1"/>
  <c r="L2287" i="1"/>
  <c r="J2287" i="1"/>
  <c r="I2287" i="1"/>
  <c r="H2287" i="1"/>
  <c r="G2287" i="1"/>
  <c r="F2287" i="1"/>
  <c r="K2287" i="1" s="1"/>
  <c r="E2287" i="1"/>
  <c r="D2287" i="1"/>
  <c r="C2287" i="1"/>
  <c r="B2287" i="1"/>
  <c r="A2287" i="1"/>
  <c r="L2286" i="1"/>
  <c r="J2286" i="1"/>
  <c r="I2286" i="1"/>
  <c r="H2286" i="1"/>
  <c r="G2286" i="1"/>
  <c r="F2286" i="1"/>
  <c r="K2286" i="1" s="1"/>
  <c r="E2286" i="1"/>
  <c r="D2286" i="1"/>
  <c r="C2286" i="1"/>
  <c r="B2286" i="1"/>
  <c r="A2286" i="1" s="1"/>
  <c r="L2285" i="1"/>
  <c r="J2285" i="1"/>
  <c r="I2285" i="1"/>
  <c r="H2285" i="1"/>
  <c r="G2285" i="1"/>
  <c r="F2285" i="1"/>
  <c r="K2285" i="1" s="1"/>
  <c r="E2285" i="1"/>
  <c r="D2285" i="1"/>
  <c r="C2285" i="1"/>
  <c r="B2285" i="1"/>
  <c r="A2285" i="1"/>
  <c r="L2284" i="1"/>
  <c r="J2284" i="1"/>
  <c r="I2284" i="1"/>
  <c r="H2284" i="1"/>
  <c r="G2284" i="1"/>
  <c r="F2284" i="1"/>
  <c r="K2284" i="1" s="1"/>
  <c r="E2284" i="1"/>
  <c r="D2284" i="1"/>
  <c r="C2284" i="1"/>
  <c r="B2284" i="1"/>
  <c r="A2284" i="1"/>
  <c r="L2283" i="1"/>
  <c r="J2283" i="1"/>
  <c r="I2283" i="1"/>
  <c r="H2283" i="1"/>
  <c r="G2283" i="1"/>
  <c r="F2283" i="1"/>
  <c r="K2283" i="1" s="1"/>
  <c r="E2283" i="1"/>
  <c r="D2283" i="1"/>
  <c r="C2283" i="1"/>
  <c r="B2283" i="1"/>
  <c r="A2283" i="1"/>
  <c r="L2282" i="1"/>
  <c r="J2282" i="1"/>
  <c r="I2282" i="1"/>
  <c r="H2282" i="1"/>
  <c r="G2282" i="1"/>
  <c r="F2282" i="1"/>
  <c r="K2282" i="1" s="1"/>
  <c r="E2282" i="1"/>
  <c r="D2282" i="1"/>
  <c r="C2282" i="1"/>
  <c r="B2282" i="1"/>
  <c r="A2282" i="1" s="1"/>
  <c r="L2281" i="1"/>
  <c r="J2281" i="1"/>
  <c r="I2281" i="1"/>
  <c r="H2281" i="1"/>
  <c r="G2281" i="1"/>
  <c r="F2281" i="1"/>
  <c r="K2281" i="1" s="1"/>
  <c r="E2281" i="1"/>
  <c r="D2281" i="1"/>
  <c r="C2281" i="1"/>
  <c r="B2281" i="1"/>
  <c r="A2281" i="1"/>
  <c r="L2280" i="1"/>
  <c r="J2280" i="1"/>
  <c r="I2280" i="1"/>
  <c r="H2280" i="1"/>
  <c r="G2280" i="1"/>
  <c r="F2280" i="1"/>
  <c r="K2280" i="1" s="1"/>
  <c r="E2280" i="1"/>
  <c r="D2280" i="1"/>
  <c r="C2280" i="1"/>
  <c r="B2280" i="1"/>
  <c r="A2280" i="1"/>
  <c r="L2279" i="1"/>
  <c r="J2279" i="1"/>
  <c r="I2279" i="1"/>
  <c r="H2279" i="1"/>
  <c r="G2279" i="1"/>
  <c r="F2279" i="1"/>
  <c r="K2279" i="1" s="1"/>
  <c r="E2279" i="1"/>
  <c r="D2279" i="1"/>
  <c r="C2279" i="1"/>
  <c r="B2279" i="1"/>
  <c r="A2279" i="1"/>
  <c r="L2278" i="1"/>
  <c r="J2278" i="1"/>
  <c r="I2278" i="1"/>
  <c r="H2278" i="1"/>
  <c r="G2278" i="1"/>
  <c r="F2278" i="1"/>
  <c r="K2278" i="1" s="1"/>
  <c r="E2278" i="1"/>
  <c r="D2278" i="1"/>
  <c r="C2278" i="1"/>
  <c r="B2278" i="1"/>
  <c r="A2278" i="1" s="1"/>
  <c r="L2277" i="1"/>
  <c r="J2277" i="1"/>
  <c r="I2277" i="1"/>
  <c r="H2277" i="1"/>
  <c r="G2277" i="1"/>
  <c r="F2277" i="1"/>
  <c r="K2277" i="1" s="1"/>
  <c r="E2277" i="1"/>
  <c r="D2277" i="1"/>
  <c r="C2277" i="1"/>
  <c r="B2277" i="1"/>
  <c r="A2277" i="1"/>
  <c r="L2276" i="1"/>
  <c r="J2276" i="1"/>
  <c r="I2276" i="1"/>
  <c r="H2276" i="1"/>
  <c r="G2276" i="1"/>
  <c r="F2276" i="1"/>
  <c r="K2276" i="1" s="1"/>
  <c r="E2276" i="1"/>
  <c r="D2276" i="1"/>
  <c r="C2276" i="1"/>
  <c r="B2276" i="1"/>
  <c r="A2276" i="1"/>
  <c r="L2275" i="1"/>
  <c r="J2275" i="1"/>
  <c r="I2275" i="1"/>
  <c r="H2275" i="1"/>
  <c r="G2275" i="1"/>
  <c r="F2275" i="1"/>
  <c r="K2275" i="1" s="1"/>
  <c r="E2275" i="1"/>
  <c r="D2275" i="1"/>
  <c r="C2275" i="1"/>
  <c r="B2275" i="1"/>
  <c r="A2275" i="1"/>
  <c r="L2274" i="1"/>
  <c r="J2274" i="1"/>
  <c r="I2274" i="1"/>
  <c r="H2274" i="1"/>
  <c r="G2274" i="1"/>
  <c r="F2274" i="1"/>
  <c r="K2274" i="1" s="1"/>
  <c r="E2274" i="1"/>
  <c r="D2274" i="1"/>
  <c r="C2274" i="1"/>
  <c r="B2274" i="1"/>
  <c r="A2274" i="1" s="1"/>
  <c r="L2273" i="1"/>
  <c r="J2273" i="1"/>
  <c r="I2273" i="1"/>
  <c r="H2273" i="1"/>
  <c r="G2273" i="1"/>
  <c r="F2273" i="1"/>
  <c r="K2273" i="1" s="1"/>
  <c r="E2273" i="1"/>
  <c r="D2273" i="1"/>
  <c r="C2273" i="1"/>
  <c r="B2273" i="1"/>
  <c r="A2273" i="1"/>
  <c r="L2272" i="1"/>
  <c r="J2272" i="1"/>
  <c r="I2272" i="1"/>
  <c r="H2272" i="1"/>
  <c r="G2272" i="1"/>
  <c r="F2272" i="1"/>
  <c r="K2272" i="1" s="1"/>
  <c r="E2272" i="1"/>
  <c r="D2272" i="1"/>
  <c r="C2272" i="1"/>
  <c r="B2272" i="1"/>
  <c r="A2272" i="1"/>
  <c r="L2271" i="1"/>
  <c r="J2271" i="1"/>
  <c r="I2271" i="1"/>
  <c r="H2271" i="1"/>
  <c r="G2271" i="1"/>
  <c r="F2271" i="1"/>
  <c r="K2271" i="1" s="1"/>
  <c r="E2271" i="1"/>
  <c r="D2271" i="1"/>
  <c r="C2271" i="1"/>
  <c r="B2271" i="1"/>
  <c r="A2271" i="1"/>
  <c r="L2270" i="1"/>
  <c r="J2270" i="1"/>
  <c r="I2270" i="1"/>
  <c r="H2270" i="1"/>
  <c r="G2270" i="1"/>
  <c r="F2270" i="1"/>
  <c r="K2270" i="1" s="1"/>
  <c r="E2270" i="1"/>
  <c r="D2270" i="1"/>
  <c r="C2270" i="1"/>
  <c r="B2270" i="1"/>
  <c r="A2270" i="1" s="1"/>
  <c r="L2269" i="1"/>
  <c r="J2269" i="1"/>
  <c r="I2269" i="1"/>
  <c r="H2269" i="1"/>
  <c r="G2269" i="1"/>
  <c r="F2269" i="1"/>
  <c r="K2269" i="1" s="1"/>
  <c r="E2269" i="1"/>
  <c r="D2269" i="1"/>
  <c r="C2269" i="1"/>
  <c r="B2269" i="1"/>
  <c r="A2269" i="1"/>
  <c r="L2268" i="1"/>
  <c r="J2268" i="1"/>
  <c r="I2268" i="1"/>
  <c r="H2268" i="1"/>
  <c r="G2268" i="1"/>
  <c r="F2268" i="1"/>
  <c r="K2268" i="1" s="1"/>
  <c r="E2268" i="1"/>
  <c r="D2268" i="1"/>
  <c r="C2268" i="1"/>
  <c r="B2268" i="1"/>
  <c r="A2268" i="1"/>
  <c r="L2267" i="1"/>
  <c r="J2267" i="1"/>
  <c r="I2267" i="1"/>
  <c r="H2267" i="1"/>
  <c r="G2267" i="1"/>
  <c r="F2267" i="1"/>
  <c r="K2267" i="1" s="1"/>
  <c r="E2267" i="1"/>
  <c r="D2267" i="1"/>
  <c r="C2267" i="1"/>
  <c r="B2267" i="1"/>
  <c r="A2267" i="1"/>
  <c r="L2266" i="1"/>
  <c r="J2266" i="1"/>
  <c r="I2266" i="1"/>
  <c r="H2266" i="1"/>
  <c r="G2266" i="1"/>
  <c r="F2266" i="1"/>
  <c r="K2266" i="1" s="1"/>
  <c r="E2266" i="1"/>
  <c r="D2266" i="1"/>
  <c r="C2266" i="1"/>
  <c r="B2266" i="1"/>
  <c r="A2266" i="1" s="1"/>
  <c r="L2265" i="1"/>
  <c r="J2265" i="1"/>
  <c r="I2265" i="1"/>
  <c r="H2265" i="1"/>
  <c r="G2265" i="1"/>
  <c r="F2265" i="1"/>
  <c r="K2265" i="1" s="1"/>
  <c r="E2265" i="1"/>
  <c r="D2265" i="1"/>
  <c r="C2265" i="1"/>
  <c r="B2265" i="1"/>
  <c r="A2265" i="1"/>
  <c r="L2264" i="1"/>
  <c r="J2264" i="1"/>
  <c r="I2264" i="1"/>
  <c r="H2264" i="1"/>
  <c r="G2264" i="1"/>
  <c r="F2264" i="1"/>
  <c r="K2264" i="1" s="1"/>
  <c r="E2264" i="1"/>
  <c r="D2264" i="1"/>
  <c r="C2264" i="1"/>
  <c r="B2264" i="1"/>
  <c r="A2264" i="1"/>
  <c r="L2263" i="1"/>
  <c r="J2263" i="1"/>
  <c r="I2263" i="1"/>
  <c r="H2263" i="1"/>
  <c r="G2263" i="1"/>
  <c r="F2263" i="1"/>
  <c r="K2263" i="1" s="1"/>
  <c r="E2263" i="1"/>
  <c r="D2263" i="1"/>
  <c r="C2263" i="1"/>
  <c r="B2263" i="1"/>
  <c r="A2263" i="1"/>
  <c r="L2262" i="1"/>
  <c r="J2262" i="1"/>
  <c r="I2262" i="1"/>
  <c r="H2262" i="1"/>
  <c r="G2262" i="1"/>
  <c r="F2262" i="1"/>
  <c r="K2262" i="1" s="1"/>
  <c r="E2262" i="1"/>
  <c r="D2262" i="1"/>
  <c r="C2262" i="1"/>
  <c r="B2262" i="1"/>
  <c r="A2262" i="1" s="1"/>
  <c r="L2261" i="1"/>
  <c r="J2261" i="1"/>
  <c r="I2261" i="1"/>
  <c r="H2261" i="1"/>
  <c r="G2261" i="1"/>
  <c r="F2261" i="1"/>
  <c r="K2261" i="1" s="1"/>
  <c r="E2261" i="1"/>
  <c r="D2261" i="1"/>
  <c r="C2261" i="1"/>
  <c r="B2261" i="1"/>
  <c r="A2261" i="1"/>
  <c r="L2260" i="1"/>
  <c r="J2260" i="1"/>
  <c r="I2260" i="1"/>
  <c r="H2260" i="1"/>
  <c r="G2260" i="1"/>
  <c r="F2260" i="1"/>
  <c r="K2260" i="1" s="1"/>
  <c r="E2260" i="1"/>
  <c r="D2260" i="1"/>
  <c r="C2260" i="1"/>
  <c r="B2260" i="1"/>
  <c r="A2260" i="1"/>
  <c r="L2259" i="1"/>
  <c r="J2259" i="1"/>
  <c r="I2259" i="1"/>
  <c r="H2259" i="1"/>
  <c r="G2259" i="1"/>
  <c r="F2259" i="1"/>
  <c r="K2259" i="1" s="1"/>
  <c r="E2259" i="1"/>
  <c r="D2259" i="1"/>
  <c r="C2259" i="1"/>
  <c r="B2259" i="1"/>
  <c r="A2259" i="1"/>
  <c r="L2258" i="1"/>
  <c r="J2258" i="1"/>
  <c r="I2258" i="1"/>
  <c r="H2258" i="1"/>
  <c r="G2258" i="1"/>
  <c r="F2258" i="1"/>
  <c r="K2258" i="1" s="1"/>
  <c r="E2258" i="1"/>
  <c r="D2258" i="1"/>
  <c r="C2258" i="1"/>
  <c r="B2258" i="1"/>
  <c r="A2258" i="1" s="1"/>
  <c r="L2257" i="1"/>
  <c r="J2257" i="1"/>
  <c r="I2257" i="1"/>
  <c r="H2257" i="1"/>
  <c r="G2257" i="1"/>
  <c r="F2257" i="1"/>
  <c r="K2257" i="1" s="1"/>
  <c r="E2257" i="1"/>
  <c r="D2257" i="1"/>
  <c r="C2257" i="1"/>
  <c r="B2257" i="1"/>
  <c r="A2257" i="1"/>
  <c r="L2256" i="1"/>
  <c r="J2256" i="1"/>
  <c r="I2256" i="1"/>
  <c r="H2256" i="1"/>
  <c r="G2256" i="1"/>
  <c r="F2256" i="1"/>
  <c r="K2256" i="1" s="1"/>
  <c r="E2256" i="1"/>
  <c r="D2256" i="1"/>
  <c r="C2256" i="1"/>
  <c r="B2256" i="1"/>
  <c r="A2256" i="1"/>
  <c r="L2255" i="1"/>
  <c r="J2255" i="1"/>
  <c r="I2255" i="1"/>
  <c r="H2255" i="1"/>
  <c r="G2255" i="1"/>
  <c r="F2255" i="1"/>
  <c r="K2255" i="1" s="1"/>
  <c r="E2255" i="1"/>
  <c r="D2255" i="1"/>
  <c r="C2255" i="1"/>
  <c r="B2255" i="1"/>
  <c r="A2255" i="1"/>
  <c r="L2254" i="1"/>
  <c r="J2254" i="1"/>
  <c r="I2254" i="1"/>
  <c r="H2254" i="1"/>
  <c r="G2254" i="1"/>
  <c r="F2254" i="1"/>
  <c r="K2254" i="1" s="1"/>
  <c r="E2254" i="1"/>
  <c r="D2254" i="1"/>
  <c r="C2254" i="1"/>
  <c r="B2254" i="1"/>
  <c r="A2254" i="1" s="1"/>
  <c r="L2253" i="1"/>
  <c r="J2253" i="1"/>
  <c r="I2253" i="1"/>
  <c r="H2253" i="1"/>
  <c r="G2253" i="1"/>
  <c r="F2253" i="1"/>
  <c r="K2253" i="1" s="1"/>
  <c r="E2253" i="1"/>
  <c r="D2253" i="1"/>
  <c r="C2253" i="1"/>
  <c r="B2253" i="1"/>
  <c r="A2253" i="1"/>
  <c r="L2252" i="1"/>
  <c r="J2252" i="1"/>
  <c r="I2252" i="1"/>
  <c r="H2252" i="1"/>
  <c r="G2252" i="1"/>
  <c r="F2252" i="1"/>
  <c r="K2252" i="1" s="1"/>
  <c r="E2252" i="1"/>
  <c r="D2252" i="1"/>
  <c r="C2252" i="1"/>
  <c r="B2252" i="1"/>
  <c r="A2252" i="1"/>
  <c r="L2251" i="1"/>
  <c r="J2251" i="1"/>
  <c r="I2251" i="1"/>
  <c r="H2251" i="1"/>
  <c r="G2251" i="1"/>
  <c r="F2251" i="1"/>
  <c r="K2251" i="1" s="1"/>
  <c r="E2251" i="1"/>
  <c r="D2251" i="1"/>
  <c r="C2251" i="1"/>
  <c r="B2251" i="1"/>
  <c r="A2251" i="1"/>
  <c r="L2250" i="1"/>
  <c r="J2250" i="1"/>
  <c r="I2250" i="1"/>
  <c r="H2250" i="1"/>
  <c r="G2250" i="1"/>
  <c r="F2250" i="1"/>
  <c r="K2250" i="1" s="1"/>
  <c r="E2250" i="1"/>
  <c r="D2250" i="1"/>
  <c r="C2250" i="1"/>
  <c r="B2250" i="1"/>
  <c r="A2250" i="1" s="1"/>
  <c r="L2249" i="1"/>
  <c r="J2249" i="1"/>
  <c r="I2249" i="1"/>
  <c r="H2249" i="1"/>
  <c r="G2249" i="1"/>
  <c r="F2249" i="1"/>
  <c r="K2249" i="1" s="1"/>
  <c r="E2249" i="1"/>
  <c r="D2249" i="1"/>
  <c r="C2249" i="1"/>
  <c r="B2249" i="1"/>
  <c r="A2249" i="1"/>
  <c r="L2248" i="1"/>
  <c r="J2248" i="1"/>
  <c r="I2248" i="1"/>
  <c r="H2248" i="1"/>
  <c r="G2248" i="1"/>
  <c r="F2248" i="1"/>
  <c r="K2248" i="1" s="1"/>
  <c r="E2248" i="1"/>
  <c r="D2248" i="1"/>
  <c r="C2248" i="1"/>
  <c r="B2248" i="1"/>
  <c r="A2248" i="1"/>
  <c r="L2247" i="1"/>
  <c r="J2247" i="1"/>
  <c r="I2247" i="1"/>
  <c r="H2247" i="1"/>
  <c r="G2247" i="1"/>
  <c r="F2247" i="1"/>
  <c r="K2247" i="1" s="1"/>
  <c r="E2247" i="1"/>
  <c r="D2247" i="1"/>
  <c r="C2247" i="1"/>
  <c r="B2247" i="1"/>
  <c r="A2247" i="1"/>
  <c r="L2246" i="1"/>
  <c r="J2246" i="1"/>
  <c r="I2246" i="1"/>
  <c r="H2246" i="1"/>
  <c r="G2246" i="1"/>
  <c r="F2246" i="1"/>
  <c r="K2246" i="1" s="1"/>
  <c r="E2246" i="1"/>
  <c r="D2246" i="1"/>
  <c r="C2246" i="1"/>
  <c r="B2246" i="1"/>
  <c r="A2246" i="1" s="1"/>
  <c r="L2245" i="1"/>
  <c r="J2245" i="1"/>
  <c r="I2245" i="1"/>
  <c r="H2245" i="1"/>
  <c r="G2245" i="1"/>
  <c r="F2245" i="1"/>
  <c r="K2245" i="1" s="1"/>
  <c r="E2245" i="1"/>
  <c r="D2245" i="1"/>
  <c r="C2245" i="1"/>
  <c r="B2245" i="1"/>
  <c r="A2245" i="1"/>
  <c r="L2244" i="1"/>
  <c r="J2244" i="1"/>
  <c r="I2244" i="1"/>
  <c r="H2244" i="1"/>
  <c r="G2244" i="1"/>
  <c r="F2244" i="1"/>
  <c r="K2244" i="1" s="1"/>
  <c r="E2244" i="1"/>
  <c r="D2244" i="1"/>
  <c r="C2244" i="1"/>
  <c r="B2244" i="1"/>
  <c r="A2244" i="1"/>
  <c r="L2243" i="1"/>
  <c r="J2243" i="1"/>
  <c r="I2243" i="1"/>
  <c r="H2243" i="1"/>
  <c r="G2243" i="1"/>
  <c r="F2243" i="1"/>
  <c r="K2243" i="1" s="1"/>
  <c r="E2243" i="1"/>
  <c r="D2243" i="1"/>
  <c r="C2243" i="1"/>
  <c r="B2243" i="1"/>
  <c r="A2243" i="1"/>
  <c r="L2242" i="1"/>
  <c r="J2242" i="1"/>
  <c r="I2242" i="1"/>
  <c r="H2242" i="1"/>
  <c r="G2242" i="1"/>
  <c r="F2242" i="1"/>
  <c r="K2242" i="1" s="1"/>
  <c r="E2242" i="1"/>
  <c r="D2242" i="1"/>
  <c r="C2242" i="1"/>
  <c r="B2242" i="1"/>
  <c r="A2242" i="1" s="1"/>
  <c r="L2241" i="1"/>
  <c r="J2241" i="1"/>
  <c r="I2241" i="1"/>
  <c r="H2241" i="1"/>
  <c r="G2241" i="1"/>
  <c r="F2241" i="1"/>
  <c r="K2241" i="1" s="1"/>
  <c r="E2241" i="1"/>
  <c r="D2241" i="1"/>
  <c r="C2241" i="1"/>
  <c r="B2241" i="1"/>
  <c r="A2241" i="1"/>
  <c r="L2240" i="1"/>
  <c r="J2240" i="1"/>
  <c r="I2240" i="1"/>
  <c r="H2240" i="1"/>
  <c r="G2240" i="1"/>
  <c r="F2240" i="1"/>
  <c r="K2240" i="1" s="1"/>
  <c r="E2240" i="1"/>
  <c r="D2240" i="1"/>
  <c r="C2240" i="1"/>
  <c r="B2240" i="1"/>
  <c r="A2240" i="1"/>
  <c r="L2239" i="1"/>
  <c r="J2239" i="1"/>
  <c r="I2239" i="1"/>
  <c r="H2239" i="1"/>
  <c r="G2239" i="1"/>
  <c r="F2239" i="1"/>
  <c r="K2239" i="1" s="1"/>
  <c r="E2239" i="1"/>
  <c r="D2239" i="1"/>
  <c r="C2239" i="1"/>
  <c r="B2239" i="1"/>
  <c r="A2239" i="1"/>
  <c r="L2238" i="1"/>
  <c r="J2238" i="1"/>
  <c r="I2238" i="1"/>
  <c r="H2238" i="1"/>
  <c r="G2238" i="1"/>
  <c r="F2238" i="1"/>
  <c r="K2238" i="1" s="1"/>
  <c r="E2238" i="1"/>
  <c r="D2238" i="1"/>
  <c r="C2238" i="1"/>
  <c r="B2238" i="1"/>
  <c r="A2238" i="1" s="1"/>
  <c r="L2237" i="1"/>
  <c r="J2237" i="1"/>
  <c r="I2237" i="1"/>
  <c r="H2237" i="1"/>
  <c r="G2237" i="1"/>
  <c r="F2237" i="1"/>
  <c r="K2237" i="1" s="1"/>
  <c r="E2237" i="1"/>
  <c r="D2237" i="1"/>
  <c r="C2237" i="1"/>
  <c r="B2237" i="1"/>
  <c r="A2237" i="1"/>
  <c r="L2236" i="1"/>
  <c r="J2236" i="1"/>
  <c r="I2236" i="1"/>
  <c r="H2236" i="1"/>
  <c r="G2236" i="1"/>
  <c r="F2236" i="1"/>
  <c r="K2236" i="1" s="1"/>
  <c r="E2236" i="1"/>
  <c r="D2236" i="1"/>
  <c r="C2236" i="1"/>
  <c r="B2236" i="1"/>
  <c r="A2236" i="1"/>
  <c r="L2235" i="1"/>
  <c r="J2235" i="1"/>
  <c r="I2235" i="1"/>
  <c r="H2235" i="1"/>
  <c r="G2235" i="1"/>
  <c r="F2235" i="1"/>
  <c r="K2235" i="1" s="1"/>
  <c r="E2235" i="1"/>
  <c r="D2235" i="1"/>
  <c r="C2235" i="1"/>
  <c r="B2235" i="1"/>
  <c r="A2235" i="1"/>
  <c r="L2234" i="1"/>
  <c r="J2234" i="1"/>
  <c r="I2234" i="1"/>
  <c r="H2234" i="1"/>
  <c r="G2234" i="1"/>
  <c r="F2234" i="1"/>
  <c r="K2234" i="1" s="1"/>
  <c r="E2234" i="1"/>
  <c r="D2234" i="1"/>
  <c r="C2234" i="1"/>
  <c r="B2234" i="1"/>
  <c r="A2234" i="1" s="1"/>
  <c r="L2233" i="1"/>
  <c r="J2233" i="1"/>
  <c r="I2233" i="1"/>
  <c r="H2233" i="1"/>
  <c r="G2233" i="1"/>
  <c r="F2233" i="1"/>
  <c r="K2233" i="1" s="1"/>
  <c r="E2233" i="1"/>
  <c r="D2233" i="1"/>
  <c r="C2233" i="1"/>
  <c r="B2233" i="1"/>
  <c r="A2233" i="1"/>
  <c r="L2232" i="1"/>
  <c r="J2232" i="1"/>
  <c r="I2232" i="1"/>
  <c r="H2232" i="1"/>
  <c r="G2232" i="1"/>
  <c r="F2232" i="1"/>
  <c r="K2232" i="1" s="1"/>
  <c r="E2232" i="1"/>
  <c r="D2232" i="1"/>
  <c r="C2232" i="1"/>
  <c r="B2232" i="1"/>
  <c r="A2232" i="1"/>
  <c r="L2231" i="1"/>
  <c r="J2231" i="1"/>
  <c r="I2231" i="1"/>
  <c r="H2231" i="1"/>
  <c r="G2231" i="1"/>
  <c r="F2231" i="1"/>
  <c r="K2231" i="1" s="1"/>
  <c r="E2231" i="1"/>
  <c r="D2231" i="1"/>
  <c r="C2231" i="1"/>
  <c r="B2231" i="1"/>
  <c r="A2231" i="1"/>
  <c r="L2230" i="1"/>
  <c r="J2230" i="1"/>
  <c r="I2230" i="1"/>
  <c r="H2230" i="1"/>
  <c r="G2230" i="1"/>
  <c r="F2230" i="1"/>
  <c r="K2230" i="1" s="1"/>
  <c r="E2230" i="1"/>
  <c r="D2230" i="1"/>
  <c r="C2230" i="1"/>
  <c r="B2230" i="1"/>
  <c r="A2230" i="1" s="1"/>
  <c r="L2229" i="1"/>
  <c r="J2229" i="1"/>
  <c r="I2229" i="1"/>
  <c r="H2229" i="1"/>
  <c r="G2229" i="1"/>
  <c r="F2229" i="1"/>
  <c r="K2229" i="1" s="1"/>
  <c r="E2229" i="1"/>
  <c r="D2229" i="1"/>
  <c r="C2229" i="1"/>
  <c r="B2229" i="1"/>
  <c r="A2229" i="1"/>
  <c r="L2228" i="1"/>
  <c r="J2228" i="1"/>
  <c r="I2228" i="1"/>
  <c r="H2228" i="1"/>
  <c r="G2228" i="1"/>
  <c r="F2228" i="1"/>
  <c r="K2228" i="1" s="1"/>
  <c r="E2228" i="1"/>
  <c r="D2228" i="1"/>
  <c r="C2228" i="1"/>
  <c r="B2228" i="1"/>
  <c r="A2228" i="1"/>
  <c r="L2227" i="1"/>
  <c r="J2227" i="1"/>
  <c r="I2227" i="1"/>
  <c r="H2227" i="1"/>
  <c r="G2227" i="1"/>
  <c r="F2227" i="1"/>
  <c r="K2227" i="1" s="1"/>
  <c r="E2227" i="1"/>
  <c r="D2227" i="1"/>
  <c r="C2227" i="1"/>
  <c r="B2227" i="1"/>
  <c r="A2227" i="1"/>
  <c r="L2226" i="1"/>
  <c r="J2226" i="1"/>
  <c r="I2226" i="1"/>
  <c r="H2226" i="1"/>
  <c r="G2226" i="1"/>
  <c r="F2226" i="1"/>
  <c r="K2226" i="1" s="1"/>
  <c r="E2226" i="1"/>
  <c r="D2226" i="1"/>
  <c r="C2226" i="1"/>
  <c r="B2226" i="1"/>
  <c r="A2226" i="1" s="1"/>
  <c r="L2225" i="1"/>
  <c r="J2225" i="1"/>
  <c r="I2225" i="1"/>
  <c r="H2225" i="1"/>
  <c r="G2225" i="1"/>
  <c r="F2225" i="1"/>
  <c r="K2225" i="1" s="1"/>
  <c r="E2225" i="1"/>
  <c r="D2225" i="1"/>
  <c r="C2225" i="1"/>
  <c r="B2225" i="1"/>
  <c r="A2225" i="1"/>
  <c r="L2224" i="1"/>
  <c r="J2224" i="1"/>
  <c r="I2224" i="1"/>
  <c r="H2224" i="1"/>
  <c r="G2224" i="1"/>
  <c r="F2224" i="1"/>
  <c r="K2224" i="1" s="1"/>
  <c r="E2224" i="1"/>
  <c r="D2224" i="1"/>
  <c r="C2224" i="1"/>
  <c r="B2224" i="1"/>
  <c r="A2224" i="1"/>
  <c r="L2223" i="1"/>
  <c r="J2223" i="1"/>
  <c r="I2223" i="1"/>
  <c r="H2223" i="1"/>
  <c r="G2223" i="1"/>
  <c r="F2223" i="1"/>
  <c r="K2223" i="1" s="1"/>
  <c r="E2223" i="1"/>
  <c r="D2223" i="1"/>
  <c r="C2223" i="1"/>
  <c r="B2223" i="1"/>
  <c r="A2223" i="1"/>
  <c r="L2222" i="1"/>
  <c r="J2222" i="1"/>
  <c r="I2222" i="1"/>
  <c r="H2222" i="1"/>
  <c r="G2222" i="1"/>
  <c r="F2222" i="1"/>
  <c r="K2222" i="1" s="1"/>
  <c r="E2222" i="1"/>
  <c r="D2222" i="1"/>
  <c r="C2222" i="1"/>
  <c r="B2222" i="1"/>
  <c r="A2222" i="1" s="1"/>
  <c r="L2221" i="1"/>
  <c r="J2221" i="1"/>
  <c r="I2221" i="1"/>
  <c r="H2221" i="1"/>
  <c r="G2221" i="1"/>
  <c r="F2221" i="1"/>
  <c r="K2221" i="1" s="1"/>
  <c r="E2221" i="1"/>
  <c r="D2221" i="1"/>
  <c r="C2221" i="1"/>
  <c r="B2221" i="1"/>
  <c r="A2221" i="1"/>
  <c r="L2220" i="1"/>
  <c r="J2220" i="1"/>
  <c r="I2220" i="1"/>
  <c r="H2220" i="1"/>
  <c r="G2220" i="1"/>
  <c r="F2220" i="1"/>
  <c r="K2220" i="1" s="1"/>
  <c r="E2220" i="1"/>
  <c r="D2220" i="1"/>
  <c r="C2220" i="1"/>
  <c r="B2220" i="1"/>
  <c r="A2220" i="1"/>
  <c r="L2219" i="1"/>
  <c r="J2219" i="1"/>
  <c r="I2219" i="1"/>
  <c r="H2219" i="1"/>
  <c r="G2219" i="1"/>
  <c r="F2219" i="1"/>
  <c r="K2219" i="1" s="1"/>
  <c r="E2219" i="1"/>
  <c r="D2219" i="1"/>
  <c r="C2219" i="1"/>
  <c r="B2219" i="1"/>
  <c r="A2219" i="1"/>
  <c r="L2218" i="1"/>
  <c r="J2218" i="1"/>
  <c r="I2218" i="1"/>
  <c r="H2218" i="1"/>
  <c r="G2218" i="1"/>
  <c r="F2218" i="1"/>
  <c r="K2218" i="1" s="1"/>
  <c r="E2218" i="1"/>
  <c r="D2218" i="1"/>
  <c r="C2218" i="1"/>
  <c r="B2218" i="1"/>
  <c r="A2218" i="1" s="1"/>
  <c r="L2217" i="1"/>
  <c r="J2217" i="1"/>
  <c r="I2217" i="1"/>
  <c r="H2217" i="1"/>
  <c r="G2217" i="1"/>
  <c r="F2217" i="1"/>
  <c r="K2217" i="1" s="1"/>
  <c r="E2217" i="1"/>
  <c r="D2217" i="1"/>
  <c r="C2217" i="1"/>
  <c r="B2217" i="1"/>
  <c r="A2217" i="1"/>
  <c r="L2216" i="1"/>
  <c r="J2216" i="1"/>
  <c r="I2216" i="1"/>
  <c r="H2216" i="1"/>
  <c r="G2216" i="1"/>
  <c r="F2216" i="1"/>
  <c r="K2216" i="1" s="1"/>
  <c r="E2216" i="1"/>
  <c r="D2216" i="1"/>
  <c r="C2216" i="1"/>
  <c r="B2216" i="1"/>
  <c r="A2216" i="1"/>
  <c r="L2215" i="1"/>
  <c r="J2215" i="1"/>
  <c r="I2215" i="1"/>
  <c r="H2215" i="1"/>
  <c r="G2215" i="1"/>
  <c r="F2215" i="1"/>
  <c r="K2215" i="1" s="1"/>
  <c r="E2215" i="1"/>
  <c r="D2215" i="1"/>
  <c r="C2215" i="1"/>
  <c r="B2215" i="1"/>
  <c r="A2215" i="1"/>
  <c r="L2214" i="1"/>
  <c r="J2214" i="1"/>
  <c r="I2214" i="1"/>
  <c r="H2214" i="1"/>
  <c r="G2214" i="1"/>
  <c r="F2214" i="1"/>
  <c r="K2214" i="1" s="1"/>
  <c r="E2214" i="1"/>
  <c r="D2214" i="1"/>
  <c r="C2214" i="1"/>
  <c r="B2214" i="1"/>
  <c r="A2214" i="1" s="1"/>
  <c r="L2213" i="1"/>
  <c r="J2213" i="1"/>
  <c r="I2213" i="1"/>
  <c r="H2213" i="1"/>
  <c r="G2213" i="1"/>
  <c r="F2213" i="1"/>
  <c r="K2213" i="1" s="1"/>
  <c r="E2213" i="1"/>
  <c r="D2213" i="1"/>
  <c r="C2213" i="1"/>
  <c r="B2213" i="1"/>
  <c r="A2213" i="1"/>
  <c r="L2212" i="1"/>
  <c r="J2212" i="1"/>
  <c r="I2212" i="1"/>
  <c r="H2212" i="1"/>
  <c r="G2212" i="1"/>
  <c r="F2212" i="1"/>
  <c r="K2212" i="1" s="1"/>
  <c r="E2212" i="1"/>
  <c r="D2212" i="1"/>
  <c r="C2212" i="1"/>
  <c r="B2212" i="1"/>
  <c r="A2212" i="1"/>
  <c r="L2211" i="1"/>
  <c r="J2211" i="1"/>
  <c r="I2211" i="1"/>
  <c r="H2211" i="1"/>
  <c r="G2211" i="1"/>
  <c r="F2211" i="1"/>
  <c r="K2211" i="1" s="1"/>
  <c r="E2211" i="1"/>
  <c r="D2211" i="1"/>
  <c r="C2211" i="1"/>
  <c r="B2211" i="1"/>
  <c r="A2211" i="1"/>
  <c r="L2210" i="1"/>
  <c r="J2210" i="1"/>
  <c r="I2210" i="1"/>
  <c r="H2210" i="1"/>
  <c r="G2210" i="1"/>
  <c r="F2210" i="1"/>
  <c r="K2210" i="1" s="1"/>
  <c r="E2210" i="1"/>
  <c r="D2210" i="1"/>
  <c r="C2210" i="1"/>
  <c r="B2210" i="1"/>
  <c r="A2210" i="1" s="1"/>
  <c r="L2209" i="1"/>
  <c r="J2209" i="1"/>
  <c r="I2209" i="1"/>
  <c r="H2209" i="1"/>
  <c r="G2209" i="1"/>
  <c r="F2209" i="1"/>
  <c r="K2209" i="1" s="1"/>
  <c r="E2209" i="1"/>
  <c r="D2209" i="1"/>
  <c r="C2209" i="1"/>
  <c r="B2209" i="1"/>
  <c r="A2209" i="1"/>
  <c r="L2208" i="1"/>
  <c r="J2208" i="1"/>
  <c r="I2208" i="1"/>
  <c r="H2208" i="1"/>
  <c r="G2208" i="1"/>
  <c r="F2208" i="1"/>
  <c r="K2208" i="1" s="1"/>
  <c r="E2208" i="1"/>
  <c r="D2208" i="1"/>
  <c r="C2208" i="1"/>
  <c r="B2208" i="1"/>
  <c r="A2208" i="1"/>
  <c r="L2207" i="1"/>
  <c r="J2207" i="1"/>
  <c r="I2207" i="1"/>
  <c r="H2207" i="1"/>
  <c r="G2207" i="1"/>
  <c r="F2207" i="1"/>
  <c r="K2207" i="1" s="1"/>
  <c r="E2207" i="1"/>
  <c r="D2207" i="1"/>
  <c r="C2207" i="1"/>
  <c r="B2207" i="1"/>
  <c r="A2207" i="1"/>
  <c r="L2206" i="1"/>
  <c r="J2206" i="1"/>
  <c r="I2206" i="1"/>
  <c r="H2206" i="1"/>
  <c r="G2206" i="1"/>
  <c r="F2206" i="1"/>
  <c r="K2206" i="1" s="1"/>
  <c r="E2206" i="1"/>
  <c r="D2206" i="1"/>
  <c r="C2206" i="1"/>
  <c r="B2206" i="1"/>
  <c r="A2206" i="1" s="1"/>
  <c r="L2205" i="1"/>
  <c r="J2205" i="1"/>
  <c r="I2205" i="1"/>
  <c r="H2205" i="1"/>
  <c r="G2205" i="1"/>
  <c r="F2205" i="1"/>
  <c r="K2205" i="1" s="1"/>
  <c r="E2205" i="1"/>
  <c r="D2205" i="1"/>
  <c r="C2205" i="1"/>
  <c r="B2205" i="1"/>
  <c r="A2205" i="1"/>
  <c r="L2204" i="1"/>
  <c r="J2204" i="1"/>
  <c r="I2204" i="1"/>
  <c r="H2204" i="1"/>
  <c r="G2204" i="1"/>
  <c r="F2204" i="1"/>
  <c r="K2204" i="1" s="1"/>
  <c r="E2204" i="1"/>
  <c r="D2204" i="1"/>
  <c r="C2204" i="1"/>
  <c r="B2204" i="1"/>
  <c r="A2204" i="1"/>
  <c r="L2203" i="1"/>
  <c r="J2203" i="1"/>
  <c r="I2203" i="1"/>
  <c r="H2203" i="1"/>
  <c r="G2203" i="1"/>
  <c r="F2203" i="1"/>
  <c r="K2203" i="1" s="1"/>
  <c r="E2203" i="1"/>
  <c r="D2203" i="1"/>
  <c r="C2203" i="1"/>
  <c r="B2203" i="1"/>
  <c r="A2203" i="1"/>
  <c r="L2202" i="1"/>
  <c r="J2202" i="1"/>
  <c r="I2202" i="1"/>
  <c r="H2202" i="1"/>
  <c r="G2202" i="1"/>
  <c r="F2202" i="1"/>
  <c r="K2202" i="1" s="1"/>
  <c r="E2202" i="1"/>
  <c r="D2202" i="1"/>
  <c r="C2202" i="1"/>
  <c r="B2202" i="1"/>
  <c r="A2202" i="1" s="1"/>
  <c r="L2201" i="1"/>
  <c r="J2201" i="1"/>
  <c r="I2201" i="1"/>
  <c r="H2201" i="1"/>
  <c r="G2201" i="1"/>
  <c r="F2201" i="1"/>
  <c r="K2201" i="1" s="1"/>
  <c r="E2201" i="1"/>
  <c r="D2201" i="1"/>
  <c r="C2201" i="1"/>
  <c r="B2201" i="1"/>
  <c r="A2201" i="1"/>
  <c r="L2200" i="1"/>
  <c r="J2200" i="1"/>
  <c r="I2200" i="1"/>
  <c r="H2200" i="1"/>
  <c r="G2200" i="1"/>
  <c r="F2200" i="1"/>
  <c r="K2200" i="1" s="1"/>
  <c r="E2200" i="1"/>
  <c r="D2200" i="1"/>
  <c r="C2200" i="1"/>
  <c r="B2200" i="1"/>
  <c r="A2200" i="1"/>
  <c r="L2199" i="1"/>
  <c r="J2199" i="1"/>
  <c r="I2199" i="1"/>
  <c r="H2199" i="1"/>
  <c r="G2199" i="1"/>
  <c r="F2199" i="1"/>
  <c r="K2199" i="1" s="1"/>
  <c r="E2199" i="1"/>
  <c r="D2199" i="1"/>
  <c r="C2199" i="1"/>
  <c r="B2199" i="1"/>
  <c r="A2199" i="1"/>
  <c r="L2198" i="1"/>
  <c r="J2198" i="1"/>
  <c r="I2198" i="1"/>
  <c r="H2198" i="1"/>
  <c r="G2198" i="1"/>
  <c r="F2198" i="1"/>
  <c r="K2198" i="1" s="1"/>
  <c r="E2198" i="1"/>
  <c r="D2198" i="1"/>
  <c r="C2198" i="1"/>
  <c r="B2198" i="1"/>
  <c r="A2198" i="1" s="1"/>
  <c r="L2197" i="1"/>
  <c r="J2197" i="1"/>
  <c r="I2197" i="1"/>
  <c r="H2197" i="1"/>
  <c r="G2197" i="1"/>
  <c r="F2197" i="1"/>
  <c r="K2197" i="1" s="1"/>
  <c r="E2197" i="1"/>
  <c r="D2197" i="1"/>
  <c r="C2197" i="1"/>
  <c r="B2197" i="1"/>
  <c r="A2197" i="1"/>
  <c r="L2196" i="1"/>
  <c r="J2196" i="1"/>
  <c r="I2196" i="1"/>
  <c r="H2196" i="1"/>
  <c r="G2196" i="1"/>
  <c r="F2196" i="1"/>
  <c r="K2196" i="1" s="1"/>
  <c r="E2196" i="1"/>
  <c r="D2196" i="1"/>
  <c r="C2196" i="1"/>
  <c r="B2196" i="1"/>
  <c r="A2196" i="1"/>
  <c r="L2195" i="1"/>
  <c r="J2195" i="1"/>
  <c r="I2195" i="1"/>
  <c r="H2195" i="1"/>
  <c r="G2195" i="1"/>
  <c r="F2195" i="1"/>
  <c r="K2195" i="1" s="1"/>
  <c r="E2195" i="1"/>
  <c r="D2195" i="1"/>
  <c r="C2195" i="1"/>
  <c r="B2195" i="1"/>
  <c r="A2195" i="1"/>
  <c r="L2194" i="1"/>
  <c r="J2194" i="1"/>
  <c r="I2194" i="1"/>
  <c r="H2194" i="1"/>
  <c r="G2194" i="1"/>
  <c r="F2194" i="1"/>
  <c r="K2194" i="1" s="1"/>
  <c r="E2194" i="1"/>
  <c r="D2194" i="1"/>
  <c r="C2194" i="1"/>
  <c r="B2194" i="1"/>
  <c r="A2194" i="1" s="1"/>
  <c r="L2193" i="1"/>
  <c r="J2193" i="1"/>
  <c r="I2193" i="1"/>
  <c r="H2193" i="1"/>
  <c r="G2193" i="1"/>
  <c r="F2193" i="1"/>
  <c r="K2193" i="1" s="1"/>
  <c r="E2193" i="1"/>
  <c r="D2193" i="1"/>
  <c r="C2193" i="1"/>
  <c r="B2193" i="1"/>
  <c r="A2193" i="1"/>
  <c r="L2192" i="1"/>
  <c r="J2192" i="1"/>
  <c r="I2192" i="1"/>
  <c r="H2192" i="1"/>
  <c r="G2192" i="1"/>
  <c r="F2192" i="1"/>
  <c r="K2192" i="1" s="1"/>
  <c r="E2192" i="1"/>
  <c r="D2192" i="1"/>
  <c r="C2192" i="1"/>
  <c r="B2192" i="1"/>
  <c r="A2192" i="1"/>
  <c r="L2191" i="1"/>
  <c r="J2191" i="1"/>
  <c r="I2191" i="1"/>
  <c r="H2191" i="1"/>
  <c r="G2191" i="1"/>
  <c r="F2191" i="1"/>
  <c r="K2191" i="1" s="1"/>
  <c r="E2191" i="1"/>
  <c r="D2191" i="1"/>
  <c r="C2191" i="1"/>
  <c r="B2191" i="1"/>
  <c r="A2191" i="1"/>
  <c r="L2190" i="1"/>
  <c r="J2190" i="1"/>
  <c r="I2190" i="1"/>
  <c r="H2190" i="1"/>
  <c r="G2190" i="1"/>
  <c r="F2190" i="1"/>
  <c r="K2190" i="1" s="1"/>
  <c r="E2190" i="1"/>
  <c r="D2190" i="1"/>
  <c r="C2190" i="1"/>
  <c r="B2190" i="1"/>
  <c r="A2190" i="1" s="1"/>
  <c r="L2189" i="1"/>
  <c r="J2189" i="1"/>
  <c r="I2189" i="1"/>
  <c r="H2189" i="1"/>
  <c r="G2189" i="1"/>
  <c r="F2189" i="1"/>
  <c r="K2189" i="1" s="1"/>
  <c r="E2189" i="1"/>
  <c r="D2189" i="1"/>
  <c r="C2189" i="1"/>
  <c r="B2189" i="1"/>
  <c r="A2189" i="1"/>
  <c r="L2188" i="1"/>
  <c r="J2188" i="1"/>
  <c r="I2188" i="1"/>
  <c r="H2188" i="1"/>
  <c r="G2188" i="1"/>
  <c r="F2188" i="1"/>
  <c r="K2188" i="1" s="1"/>
  <c r="E2188" i="1"/>
  <c r="D2188" i="1"/>
  <c r="C2188" i="1"/>
  <c r="B2188" i="1"/>
  <c r="A2188" i="1"/>
  <c r="L2187" i="1"/>
  <c r="J2187" i="1"/>
  <c r="I2187" i="1"/>
  <c r="H2187" i="1"/>
  <c r="G2187" i="1"/>
  <c r="F2187" i="1"/>
  <c r="K2187" i="1" s="1"/>
  <c r="E2187" i="1"/>
  <c r="D2187" i="1"/>
  <c r="C2187" i="1"/>
  <c r="B2187" i="1"/>
  <c r="A2187" i="1"/>
  <c r="L2186" i="1"/>
  <c r="J2186" i="1"/>
  <c r="I2186" i="1"/>
  <c r="H2186" i="1"/>
  <c r="G2186" i="1"/>
  <c r="F2186" i="1"/>
  <c r="K2186" i="1" s="1"/>
  <c r="E2186" i="1"/>
  <c r="D2186" i="1"/>
  <c r="C2186" i="1"/>
  <c r="B2186" i="1"/>
  <c r="A2186" i="1" s="1"/>
  <c r="L2185" i="1"/>
  <c r="J2185" i="1"/>
  <c r="I2185" i="1"/>
  <c r="H2185" i="1"/>
  <c r="G2185" i="1"/>
  <c r="F2185" i="1"/>
  <c r="K2185" i="1" s="1"/>
  <c r="E2185" i="1"/>
  <c r="D2185" i="1"/>
  <c r="C2185" i="1"/>
  <c r="B2185" i="1"/>
  <c r="A2185" i="1"/>
  <c r="L2184" i="1"/>
  <c r="J2184" i="1"/>
  <c r="I2184" i="1"/>
  <c r="H2184" i="1"/>
  <c r="G2184" i="1"/>
  <c r="F2184" i="1"/>
  <c r="K2184" i="1" s="1"/>
  <c r="E2184" i="1"/>
  <c r="D2184" i="1"/>
  <c r="C2184" i="1"/>
  <c r="B2184" i="1"/>
  <c r="A2184" i="1"/>
  <c r="L2183" i="1"/>
  <c r="J2183" i="1"/>
  <c r="I2183" i="1"/>
  <c r="H2183" i="1"/>
  <c r="G2183" i="1"/>
  <c r="F2183" i="1"/>
  <c r="K2183" i="1" s="1"/>
  <c r="E2183" i="1"/>
  <c r="D2183" i="1"/>
  <c r="C2183" i="1"/>
  <c r="B2183" i="1"/>
  <c r="A2183" i="1"/>
  <c r="L2182" i="1"/>
  <c r="J2182" i="1"/>
  <c r="I2182" i="1"/>
  <c r="H2182" i="1"/>
  <c r="G2182" i="1"/>
  <c r="F2182" i="1"/>
  <c r="K2182" i="1" s="1"/>
  <c r="E2182" i="1"/>
  <c r="D2182" i="1"/>
  <c r="C2182" i="1"/>
  <c r="B2182" i="1"/>
  <c r="A2182" i="1" s="1"/>
  <c r="L2181" i="1"/>
  <c r="J2181" i="1"/>
  <c r="I2181" i="1"/>
  <c r="H2181" i="1"/>
  <c r="G2181" i="1"/>
  <c r="F2181" i="1"/>
  <c r="K2181" i="1" s="1"/>
  <c r="E2181" i="1"/>
  <c r="D2181" i="1"/>
  <c r="C2181" i="1"/>
  <c r="B2181" i="1"/>
  <c r="A2181" i="1"/>
  <c r="L2180" i="1"/>
  <c r="J2180" i="1"/>
  <c r="I2180" i="1"/>
  <c r="H2180" i="1"/>
  <c r="G2180" i="1"/>
  <c r="F2180" i="1"/>
  <c r="K2180" i="1" s="1"/>
  <c r="E2180" i="1"/>
  <c r="D2180" i="1"/>
  <c r="C2180" i="1"/>
  <c r="B2180" i="1"/>
  <c r="A2180" i="1"/>
  <c r="L2179" i="1"/>
  <c r="J2179" i="1"/>
  <c r="I2179" i="1"/>
  <c r="H2179" i="1"/>
  <c r="G2179" i="1"/>
  <c r="F2179" i="1"/>
  <c r="K2179" i="1" s="1"/>
  <c r="E2179" i="1"/>
  <c r="D2179" i="1"/>
  <c r="C2179" i="1"/>
  <c r="B2179" i="1"/>
  <c r="A2179" i="1"/>
  <c r="L2178" i="1"/>
  <c r="J2178" i="1"/>
  <c r="I2178" i="1"/>
  <c r="H2178" i="1"/>
  <c r="G2178" i="1"/>
  <c r="F2178" i="1"/>
  <c r="K2178" i="1" s="1"/>
  <c r="E2178" i="1"/>
  <c r="D2178" i="1"/>
  <c r="C2178" i="1"/>
  <c r="B2178" i="1"/>
  <c r="A2178" i="1" s="1"/>
  <c r="L2177" i="1"/>
  <c r="J2177" i="1"/>
  <c r="I2177" i="1"/>
  <c r="H2177" i="1"/>
  <c r="G2177" i="1"/>
  <c r="F2177" i="1"/>
  <c r="K2177" i="1" s="1"/>
  <c r="E2177" i="1"/>
  <c r="D2177" i="1"/>
  <c r="C2177" i="1"/>
  <c r="B2177" i="1"/>
  <c r="A2177" i="1"/>
  <c r="L2176" i="1"/>
  <c r="J2176" i="1"/>
  <c r="I2176" i="1"/>
  <c r="H2176" i="1"/>
  <c r="G2176" i="1"/>
  <c r="F2176" i="1"/>
  <c r="K2176" i="1" s="1"/>
  <c r="E2176" i="1"/>
  <c r="D2176" i="1"/>
  <c r="C2176" i="1"/>
  <c r="B2176" i="1"/>
  <c r="A2176" i="1"/>
  <c r="L2175" i="1"/>
  <c r="J2175" i="1"/>
  <c r="I2175" i="1"/>
  <c r="H2175" i="1"/>
  <c r="G2175" i="1"/>
  <c r="F2175" i="1"/>
  <c r="K2175" i="1" s="1"/>
  <c r="E2175" i="1"/>
  <c r="D2175" i="1"/>
  <c r="C2175" i="1"/>
  <c r="B2175" i="1"/>
  <c r="A2175" i="1"/>
  <c r="L2174" i="1"/>
  <c r="J2174" i="1"/>
  <c r="I2174" i="1"/>
  <c r="H2174" i="1"/>
  <c r="G2174" i="1"/>
  <c r="F2174" i="1"/>
  <c r="K2174" i="1" s="1"/>
  <c r="E2174" i="1"/>
  <c r="D2174" i="1"/>
  <c r="C2174" i="1"/>
  <c r="B2174" i="1"/>
  <c r="A2174" i="1" s="1"/>
  <c r="L2173" i="1"/>
  <c r="J2173" i="1"/>
  <c r="I2173" i="1"/>
  <c r="H2173" i="1"/>
  <c r="G2173" i="1"/>
  <c r="F2173" i="1"/>
  <c r="K2173" i="1" s="1"/>
  <c r="E2173" i="1"/>
  <c r="D2173" i="1"/>
  <c r="C2173" i="1"/>
  <c r="B2173" i="1"/>
  <c r="A2173" i="1"/>
  <c r="L2172" i="1"/>
  <c r="J2172" i="1"/>
  <c r="I2172" i="1"/>
  <c r="H2172" i="1"/>
  <c r="G2172" i="1"/>
  <c r="F2172" i="1"/>
  <c r="K2172" i="1" s="1"/>
  <c r="E2172" i="1"/>
  <c r="D2172" i="1"/>
  <c r="C2172" i="1"/>
  <c r="B2172" i="1"/>
  <c r="A2172" i="1"/>
  <c r="L2171" i="1"/>
  <c r="J2171" i="1"/>
  <c r="I2171" i="1"/>
  <c r="H2171" i="1"/>
  <c r="G2171" i="1"/>
  <c r="F2171" i="1"/>
  <c r="K2171" i="1" s="1"/>
  <c r="E2171" i="1"/>
  <c r="D2171" i="1"/>
  <c r="C2171" i="1"/>
  <c r="B2171" i="1"/>
  <c r="A2171" i="1"/>
  <c r="L2170" i="1"/>
  <c r="J2170" i="1"/>
  <c r="I2170" i="1"/>
  <c r="H2170" i="1"/>
  <c r="G2170" i="1"/>
  <c r="F2170" i="1"/>
  <c r="K2170" i="1" s="1"/>
  <c r="E2170" i="1"/>
  <c r="D2170" i="1"/>
  <c r="C2170" i="1"/>
  <c r="B2170" i="1"/>
  <c r="A2170" i="1" s="1"/>
  <c r="L2169" i="1"/>
  <c r="J2169" i="1"/>
  <c r="I2169" i="1"/>
  <c r="H2169" i="1"/>
  <c r="G2169" i="1"/>
  <c r="F2169" i="1"/>
  <c r="K2169" i="1" s="1"/>
  <c r="E2169" i="1"/>
  <c r="D2169" i="1"/>
  <c r="C2169" i="1"/>
  <c r="B2169" i="1"/>
  <c r="A2169" i="1"/>
  <c r="L2168" i="1"/>
  <c r="J2168" i="1"/>
  <c r="I2168" i="1"/>
  <c r="H2168" i="1"/>
  <c r="G2168" i="1"/>
  <c r="F2168" i="1"/>
  <c r="K2168" i="1" s="1"/>
  <c r="E2168" i="1"/>
  <c r="D2168" i="1"/>
  <c r="C2168" i="1"/>
  <c r="B2168" i="1"/>
  <c r="A2168" i="1"/>
  <c r="L2167" i="1"/>
  <c r="J2167" i="1"/>
  <c r="I2167" i="1"/>
  <c r="H2167" i="1"/>
  <c r="G2167" i="1"/>
  <c r="F2167" i="1"/>
  <c r="K2167" i="1" s="1"/>
  <c r="E2167" i="1"/>
  <c r="D2167" i="1"/>
  <c r="C2167" i="1"/>
  <c r="B2167" i="1"/>
  <c r="A2167" i="1"/>
  <c r="L2166" i="1"/>
  <c r="J2166" i="1"/>
  <c r="I2166" i="1"/>
  <c r="H2166" i="1"/>
  <c r="G2166" i="1"/>
  <c r="F2166" i="1"/>
  <c r="K2166" i="1" s="1"/>
  <c r="E2166" i="1"/>
  <c r="D2166" i="1"/>
  <c r="C2166" i="1"/>
  <c r="B2166" i="1"/>
  <c r="A2166" i="1" s="1"/>
  <c r="L2165" i="1"/>
  <c r="J2165" i="1"/>
  <c r="I2165" i="1"/>
  <c r="H2165" i="1"/>
  <c r="G2165" i="1"/>
  <c r="F2165" i="1"/>
  <c r="K2165" i="1" s="1"/>
  <c r="E2165" i="1"/>
  <c r="D2165" i="1"/>
  <c r="C2165" i="1"/>
  <c r="B2165" i="1"/>
  <c r="A2165" i="1"/>
  <c r="L2164" i="1"/>
  <c r="J2164" i="1"/>
  <c r="I2164" i="1"/>
  <c r="H2164" i="1"/>
  <c r="G2164" i="1"/>
  <c r="F2164" i="1"/>
  <c r="K2164" i="1" s="1"/>
  <c r="E2164" i="1"/>
  <c r="D2164" i="1"/>
  <c r="C2164" i="1"/>
  <c r="B2164" i="1"/>
  <c r="A2164" i="1"/>
  <c r="L2163" i="1"/>
  <c r="J2163" i="1"/>
  <c r="I2163" i="1"/>
  <c r="H2163" i="1"/>
  <c r="G2163" i="1"/>
  <c r="F2163" i="1"/>
  <c r="K2163" i="1" s="1"/>
  <c r="E2163" i="1"/>
  <c r="D2163" i="1"/>
  <c r="C2163" i="1"/>
  <c r="B2163" i="1"/>
  <c r="A2163" i="1"/>
  <c r="L2162" i="1"/>
  <c r="J2162" i="1"/>
  <c r="I2162" i="1"/>
  <c r="H2162" i="1"/>
  <c r="G2162" i="1"/>
  <c r="F2162" i="1"/>
  <c r="K2162" i="1" s="1"/>
  <c r="E2162" i="1"/>
  <c r="D2162" i="1"/>
  <c r="C2162" i="1"/>
  <c r="B2162" i="1"/>
  <c r="A2162" i="1" s="1"/>
  <c r="L2161" i="1"/>
  <c r="J2161" i="1"/>
  <c r="I2161" i="1"/>
  <c r="H2161" i="1"/>
  <c r="G2161" i="1"/>
  <c r="F2161" i="1"/>
  <c r="K2161" i="1" s="1"/>
  <c r="E2161" i="1"/>
  <c r="D2161" i="1"/>
  <c r="C2161" i="1"/>
  <c r="B2161" i="1"/>
  <c r="A2161" i="1"/>
  <c r="L2160" i="1"/>
  <c r="J2160" i="1"/>
  <c r="I2160" i="1"/>
  <c r="H2160" i="1"/>
  <c r="G2160" i="1"/>
  <c r="F2160" i="1"/>
  <c r="K2160" i="1" s="1"/>
  <c r="E2160" i="1"/>
  <c r="D2160" i="1"/>
  <c r="C2160" i="1"/>
  <c r="B2160" i="1"/>
  <c r="A2160" i="1"/>
  <c r="L2159" i="1"/>
  <c r="J2159" i="1"/>
  <c r="I2159" i="1"/>
  <c r="H2159" i="1"/>
  <c r="G2159" i="1"/>
  <c r="F2159" i="1"/>
  <c r="K2159" i="1" s="1"/>
  <c r="E2159" i="1"/>
  <c r="D2159" i="1"/>
  <c r="C2159" i="1"/>
  <c r="B2159" i="1"/>
  <c r="A2159" i="1"/>
  <c r="L2158" i="1"/>
  <c r="J2158" i="1"/>
  <c r="I2158" i="1"/>
  <c r="H2158" i="1"/>
  <c r="G2158" i="1"/>
  <c r="F2158" i="1"/>
  <c r="K2158" i="1" s="1"/>
  <c r="E2158" i="1"/>
  <c r="D2158" i="1"/>
  <c r="C2158" i="1"/>
  <c r="B2158" i="1"/>
  <c r="A2158" i="1" s="1"/>
  <c r="L2157" i="1"/>
  <c r="J2157" i="1"/>
  <c r="I2157" i="1"/>
  <c r="H2157" i="1"/>
  <c r="G2157" i="1"/>
  <c r="F2157" i="1"/>
  <c r="K2157" i="1" s="1"/>
  <c r="E2157" i="1"/>
  <c r="D2157" i="1"/>
  <c r="C2157" i="1"/>
  <c r="B2157" i="1"/>
  <c r="A2157" i="1"/>
  <c r="L2156" i="1"/>
  <c r="J2156" i="1"/>
  <c r="I2156" i="1"/>
  <c r="H2156" i="1"/>
  <c r="G2156" i="1"/>
  <c r="F2156" i="1"/>
  <c r="K2156" i="1" s="1"/>
  <c r="E2156" i="1"/>
  <c r="D2156" i="1"/>
  <c r="C2156" i="1"/>
  <c r="B2156" i="1"/>
  <c r="A2156" i="1"/>
  <c r="L2155" i="1"/>
  <c r="J2155" i="1"/>
  <c r="I2155" i="1"/>
  <c r="H2155" i="1"/>
  <c r="G2155" i="1"/>
  <c r="F2155" i="1"/>
  <c r="K2155" i="1" s="1"/>
  <c r="E2155" i="1"/>
  <c r="D2155" i="1"/>
  <c r="C2155" i="1"/>
  <c r="B2155" i="1"/>
  <c r="A2155" i="1"/>
  <c r="L2154" i="1"/>
  <c r="J2154" i="1"/>
  <c r="I2154" i="1"/>
  <c r="H2154" i="1"/>
  <c r="G2154" i="1"/>
  <c r="F2154" i="1"/>
  <c r="K2154" i="1" s="1"/>
  <c r="E2154" i="1"/>
  <c r="D2154" i="1"/>
  <c r="C2154" i="1"/>
  <c r="B2154" i="1"/>
  <c r="A2154" i="1" s="1"/>
  <c r="L2153" i="1"/>
  <c r="J2153" i="1"/>
  <c r="I2153" i="1"/>
  <c r="H2153" i="1"/>
  <c r="G2153" i="1"/>
  <c r="F2153" i="1"/>
  <c r="K2153" i="1" s="1"/>
  <c r="E2153" i="1"/>
  <c r="D2153" i="1"/>
  <c r="C2153" i="1"/>
  <c r="B2153" i="1"/>
  <c r="A2153" i="1"/>
  <c r="L2152" i="1"/>
  <c r="J2152" i="1"/>
  <c r="I2152" i="1"/>
  <c r="H2152" i="1"/>
  <c r="G2152" i="1"/>
  <c r="F2152" i="1"/>
  <c r="K2152" i="1" s="1"/>
  <c r="E2152" i="1"/>
  <c r="D2152" i="1"/>
  <c r="C2152" i="1"/>
  <c r="B2152" i="1"/>
  <c r="A2152" i="1"/>
  <c r="L2151" i="1"/>
  <c r="J2151" i="1"/>
  <c r="I2151" i="1"/>
  <c r="H2151" i="1"/>
  <c r="G2151" i="1"/>
  <c r="F2151" i="1"/>
  <c r="K2151" i="1" s="1"/>
  <c r="E2151" i="1"/>
  <c r="D2151" i="1"/>
  <c r="C2151" i="1"/>
  <c r="B2151" i="1"/>
  <c r="A2151" i="1"/>
  <c r="L2150" i="1"/>
  <c r="J2150" i="1"/>
  <c r="I2150" i="1"/>
  <c r="H2150" i="1"/>
  <c r="G2150" i="1"/>
  <c r="F2150" i="1"/>
  <c r="K2150" i="1" s="1"/>
  <c r="E2150" i="1"/>
  <c r="D2150" i="1"/>
  <c r="C2150" i="1"/>
  <c r="B2150" i="1"/>
  <c r="A2150" i="1" s="1"/>
  <c r="L2149" i="1"/>
  <c r="J2149" i="1"/>
  <c r="I2149" i="1"/>
  <c r="H2149" i="1"/>
  <c r="G2149" i="1"/>
  <c r="F2149" i="1"/>
  <c r="K2149" i="1" s="1"/>
  <c r="E2149" i="1"/>
  <c r="D2149" i="1"/>
  <c r="C2149" i="1"/>
  <c r="B2149" i="1"/>
  <c r="A2149" i="1"/>
  <c r="L2148" i="1"/>
  <c r="J2148" i="1"/>
  <c r="I2148" i="1"/>
  <c r="H2148" i="1"/>
  <c r="G2148" i="1"/>
  <c r="F2148" i="1"/>
  <c r="K2148" i="1" s="1"/>
  <c r="E2148" i="1"/>
  <c r="D2148" i="1"/>
  <c r="C2148" i="1"/>
  <c r="B2148" i="1"/>
  <c r="A2148" i="1"/>
  <c r="L2147" i="1"/>
  <c r="J2147" i="1"/>
  <c r="I2147" i="1"/>
  <c r="H2147" i="1"/>
  <c r="G2147" i="1"/>
  <c r="F2147" i="1"/>
  <c r="K2147" i="1" s="1"/>
  <c r="E2147" i="1"/>
  <c r="D2147" i="1"/>
  <c r="C2147" i="1"/>
  <c r="B2147" i="1"/>
  <c r="A2147" i="1"/>
  <c r="L2146" i="1"/>
  <c r="J2146" i="1"/>
  <c r="I2146" i="1"/>
  <c r="H2146" i="1"/>
  <c r="G2146" i="1"/>
  <c r="F2146" i="1"/>
  <c r="K2146" i="1" s="1"/>
  <c r="E2146" i="1"/>
  <c r="D2146" i="1"/>
  <c r="C2146" i="1"/>
  <c r="B2146" i="1"/>
  <c r="A2146" i="1" s="1"/>
  <c r="L2145" i="1"/>
  <c r="J2145" i="1"/>
  <c r="I2145" i="1"/>
  <c r="H2145" i="1"/>
  <c r="G2145" i="1"/>
  <c r="F2145" i="1"/>
  <c r="K2145" i="1" s="1"/>
  <c r="E2145" i="1"/>
  <c r="D2145" i="1"/>
  <c r="C2145" i="1"/>
  <c r="B2145" i="1"/>
  <c r="A2145" i="1"/>
  <c r="L2144" i="1"/>
  <c r="J2144" i="1"/>
  <c r="I2144" i="1"/>
  <c r="H2144" i="1"/>
  <c r="G2144" i="1"/>
  <c r="F2144" i="1"/>
  <c r="K2144" i="1" s="1"/>
  <c r="E2144" i="1"/>
  <c r="D2144" i="1"/>
  <c r="C2144" i="1"/>
  <c r="B2144" i="1"/>
  <c r="A2144" i="1"/>
  <c r="L2143" i="1"/>
  <c r="J2143" i="1"/>
  <c r="I2143" i="1"/>
  <c r="H2143" i="1"/>
  <c r="G2143" i="1"/>
  <c r="F2143" i="1"/>
  <c r="K2143" i="1" s="1"/>
  <c r="E2143" i="1"/>
  <c r="D2143" i="1"/>
  <c r="C2143" i="1"/>
  <c r="B2143" i="1"/>
  <c r="A2143" i="1"/>
  <c r="L2142" i="1"/>
  <c r="J2142" i="1"/>
  <c r="I2142" i="1"/>
  <c r="H2142" i="1"/>
  <c r="G2142" i="1"/>
  <c r="F2142" i="1"/>
  <c r="K2142" i="1" s="1"/>
  <c r="E2142" i="1"/>
  <c r="D2142" i="1"/>
  <c r="C2142" i="1"/>
  <c r="B2142" i="1"/>
  <c r="A2142" i="1" s="1"/>
  <c r="L2141" i="1"/>
  <c r="J2141" i="1"/>
  <c r="I2141" i="1"/>
  <c r="H2141" i="1"/>
  <c r="G2141" i="1"/>
  <c r="F2141" i="1"/>
  <c r="K2141" i="1" s="1"/>
  <c r="E2141" i="1"/>
  <c r="D2141" i="1"/>
  <c r="C2141" i="1"/>
  <c r="B2141" i="1"/>
  <c r="A2141" i="1"/>
  <c r="L2140" i="1"/>
  <c r="J2140" i="1"/>
  <c r="I2140" i="1"/>
  <c r="H2140" i="1"/>
  <c r="G2140" i="1"/>
  <c r="F2140" i="1"/>
  <c r="K2140" i="1" s="1"/>
  <c r="E2140" i="1"/>
  <c r="D2140" i="1"/>
  <c r="C2140" i="1"/>
  <c r="B2140" i="1"/>
  <c r="A2140" i="1"/>
  <c r="L2139" i="1"/>
  <c r="J2139" i="1"/>
  <c r="I2139" i="1"/>
  <c r="H2139" i="1"/>
  <c r="G2139" i="1"/>
  <c r="F2139" i="1"/>
  <c r="K2139" i="1" s="1"/>
  <c r="E2139" i="1"/>
  <c r="D2139" i="1"/>
  <c r="C2139" i="1"/>
  <c r="B2139" i="1"/>
  <c r="A2139" i="1"/>
  <c r="L2138" i="1"/>
  <c r="J2138" i="1"/>
  <c r="I2138" i="1"/>
  <c r="H2138" i="1"/>
  <c r="G2138" i="1"/>
  <c r="F2138" i="1"/>
  <c r="K2138" i="1" s="1"/>
  <c r="E2138" i="1"/>
  <c r="D2138" i="1"/>
  <c r="C2138" i="1"/>
  <c r="B2138" i="1"/>
  <c r="A2138" i="1" s="1"/>
  <c r="L2137" i="1"/>
  <c r="J2137" i="1"/>
  <c r="I2137" i="1"/>
  <c r="H2137" i="1"/>
  <c r="G2137" i="1"/>
  <c r="F2137" i="1"/>
  <c r="K2137" i="1" s="1"/>
  <c r="E2137" i="1"/>
  <c r="D2137" i="1"/>
  <c r="C2137" i="1"/>
  <c r="B2137" i="1"/>
  <c r="A2137" i="1"/>
  <c r="L2136" i="1"/>
  <c r="J2136" i="1"/>
  <c r="I2136" i="1"/>
  <c r="H2136" i="1"/>
  <c r="G2136" i="1"/>
  <c r="F2136" i="1"/>
  <c r="K2136" i="1" s="1"/>
  <c r="E2136" i="1"/>
  <c r="D2136" i="1"/>
  <c r="C2136" i="1"/>
  <c r="B2136" i="1"/>
  <c r="A2136" i="1"/>
  <c r="L2135" i="1"/>
  <c r="J2135" i="1"/>
  <c r="I2135" i="1"/>
  <c r="H2135" i="1"/>
  <c r="G2135" i="1"/>
  <c r="F2135" i="1"/>
  <c r="K2135" i="1" s="1"/>
  <c r="E2135" i="1"/>
  <c r="D2135" i="1"/>
  <c r="C2135" i="1"/>
  <c r="B2135" i="1"/>
  <c r="A2135" i="1"/>
  <c r="L2134" i="1"/>
  <c r="J2134" i="1"/>
  <c r="I2134" i="1"/>
  <c r="H2134" i="1"/>
  <c r="G2134" i="1"/>
  <c r="F2134" i="1"/>
  <c r="K2134" i="1" s="1"/>
  <c r="E2134" i="1"/>
  <c r="D2134" i="1"/>
  <c r="C2134" i="1"/>
  <c r="B2134" i="1"/>
  <c r="A2134" i="1" s="1"/>
  <c r="L2133" i="1"/>
  <c r="J2133" i="1"/>
  <c r="I2133" i="1"/>
  <c r="H2133" i="1"/>
  <c r="G2133" i="1"/>
  <c r="F2133" i="1"/>
  <c r="K2133" i="1" s="1"/>
  <c r="E2133" i="1"/>
  <c r="D2133" i="1"/>
  <c r="C2133" i="1"/>
  <c r="B2133" i="1"/>
  <c r="A2133" i="1"/>
  <c r="L2132" i="1"/>
  <c r="J2132" i="1"/>
  <c r="I2132" i="1"/>
  <c r="H2132" i="1"/>
  <c r="G2132" i="1"/>
  <c r="F2132" i="1"/>
  <c r="K2132" i="1" s="1"/>
  <c r="E2132" i="1"/>
  <c r="D2132" i="1"/>
  <c r="C2132" i="1"/>
  <c r="B2132" i="1"/>
  <c r="A2132" i="1"/>
  <c r="L2131" i="1"/>
  <c r="J2131" i="1"/>
  <c r="I2131" i="1"/>
  <c r="H2131" i="1"/>
  <c r="G2131" i="1"/>
  <c r="F2131" i="1"/>
  <c r="K2131" i="1" s="1"/>
  <c r="E2131" i="1"/>
  <c r="D2131" i="1"/>
  <c r="C2131" i="1"/>
  <c r="B2131" i="1"/>
  <c r="A2131" i="1"/>
  <c r="L2130" i="1"/>
  <c r="J2130" i="1"/>
  <c r="I2130" i="1"/>
  <c r="H2130" i="1"/>
  <c r="G2130" i="1"/>
  <c r="F2130" i="1"/>
  <c r="K2130" i="1" s="1"/>
  <c r="E2130" i="1"/>
  <c r="D2130" i="1"/>
  <c r="C2130" i="1"/>
  <c r="B2130" i="1"/>
  <c r="A2130" i="1" s="1"/>
  <c r="L2129" i="1"/>
  <c r="J2129" i="1"/>
  <c r="I2129" i="1"/>
  <c r="H2129" i="1"/>
  <c r="G2129" i="1"/>
  <c r="F2129" i="1"/>
  <c r="K2129" i="1" s="1"/>
  <c r="E2129" i="1"/>
  <c r="D2129" i="1"/>
  <c r="C2129" i="1"/>
  <c r="B2129" i="1"/>
  <c r="A2129" i="1"/>
  <c r="L2128" i="1"/>
  <c r="J2128" i="1"/>
  <c r="I2128" i="1"/>
  <c r="H2128" i="1"/>
  <c r="G2128" i="1"/>
  <c r="F2128" i="1"/>
  <c r="K2128" i="1" s="1"/>
  <c r="E2128" i="1"/>
  <c r="D2128" i="1"/>
  <c r="C2128" i="1"/>
  <c r="B2128" i="1"/>
  <c r="A2128" i="1"/>
  <c r="L2127" i="1"/>
  <c r="J2127" i="1"/>
  <c r="I2127" i="1"/>
  <c r="H2127" i="1"/>
  <c r="G2127" i="1"/>
  <c r="F2127" i="1"/>
  <c r="K2127" i="1" s="1"/>
  <c r="E2127" i="1"/>
  <c r="D2127" i="1"/>
  <c r="C2127" i="1"/>
  <c r="B2127" i="1"/>
  <c r="A2127" i="1"/>
  <c r="L2126" i="1"/>
  <c r="J2126" i="1"/>
  <c r="I2126" i="1"/>
  <c r="H2126" i="1"/>
  <c r="G2126" i="1"/>
  <c r="F2126" i="1"/>
  <c r="K2126" i="1" s="1"/>
  <c r="E2126" i="1"/>
  <c r="D2126" i="1"/>
  <c r="C2126" i="1"/>
  <c r="B2126" i="1"/>
  <c r="A2126" i="1" s="1"/>
  <c r="L2125" i="1"/>
  <c r="J2125" i="1"/>
  <c r="I2125" i="1"/>
  <c r="H2125" i="1"/>
  <c r="G2125" i="1"/>
  <c r="F2125" i="1"/>
  <c r="K2125" i="1" s="1"/>
  <c r="E2125" i="1"/>
  <c r="D2125" i="1"/>
  <c r="C2125" i="1"/>
  <c r="B2125" i="1"/>
  <c r="A2125" i="1"/>
  <c r="L2124" i="1"/>
  <c r="J2124" i="1"/>
  <c r="I2124" i="1"/>
  <c r="H2124" i="1"/>
  <c r="G2124" i="1"/>
  <c r="F2124" i="1"/>
  <c r="K2124" i="1" s="1"/>
  <c r="E2124" i="1"/>
  <c r="D2124" i="1"/>
  <c r="C2124" i="1"/>
  <c r="B2124" i="1"/>
  <c r="A2124" i="1"/>
  <c r="L2123" i="1"/>
  <c r="J2123" i="1"/>
  <c r="I2123" i="1"/>
  <c r="H2123" i="1"/>
  <c r="G2123" i="1"/>
  <c r="F2123" i="1"/>
  <c r="K2123" i="1" s="1"/>
  <c r="E2123" i="1"/>
  <c r="D2123" i="1"/>
  <c r="C2123" i="1"/>
  <c r="B2123" i="1"/>
  <c r="A2123" i="1"/>
  <c r="L2122" i="1"/>
  <c r="J2122" i="1"/>
  <c r="I2122" i="1"/>
  <c r="H2122" i="1"/>
  <c r="G2122" i="1"/>
  <c r="F2122" i="1"/>
  <c r="K2122" i="1" s="1"/>
  <c r="E2122" i="1"/>
  <c r="D2122" i="1"/>
  <c r="C2122" i="1"/>
  <c r="B2122" i="1"/>
  <c r="A2122" i="1" s="1"/>
  <c r="L2121" i="1"/>
  <c r="J2121" i="1"/>
  <c r="I2121" i="1"/>
  <c r="H2121" i="1"/>
  <c r="G2121" i="1"/>
  <c r="F2121" i="1"/>
  <c r="K2121" i="1" s="1"/>
  <c r="E2121" i="1"/>
  <c r="D2121" i="1"/>
  <c r="C2121" i="1"/>
  <c r="B2121" i="1"/>
  <c r="A2121" i="1"/>
  <c r="L2120" i="1"/>
  <c r="J2120" i="1"/>
  <c r="I2120" i="1"/>
  <c r="H2120" i="1"/>
  <c r="G2120" i="1"/>
  <c r="F2120" i="1"/>
  <c r="K2120" i="1" s="1"/>
  <c r="E2120" i="1"/>
  <c r="D2120" i="1"/>
  <c r="C2120" i="1"/>
  <c r="B2120" i="1"/>
  <c r="A2120" i="1"/>
  <c r="L2119" i="1"/>
  <c r="J2119" i="1"/>
  <c r="I2119" i="1"/>
  <c r="H2119" i="1"/>
  <c r="G2119" i="1"/>
  <c r="F2119" i="1"/>
  <c r="K2119" i="1" s="1"/>
  <c r="E2119" i="1"/>
  <c r="D2119" i="1"/>
  <c r="C2119" i="1"/>
  <c r="B2119" i="1"/>
  <c r="A2119" i="1"/>
  <c r="L2118" i="1"/>
  <c r="J2118" i="1"/>
  <c r="I2118" i="1"/>
  <c r="H2118" i="1"/>
  <c r="G2118" i="1"/>
  <c r="F2118" i="1"/>
  <c r="K2118" i="1" s="1"/>
  <c r="E2118" i="1"/>
  <c r="D2118" i="1"/>
  <c r="C2118" i="1"/>
  <c r="B2118" i="1"/>
  <c r="A2118" i="1" s="1"/>
  <c r="L2117" i="1"/>
  <c r="J2117" i="1"/>
  <c r="I2117" i="1"/>
  <c r="H2117" i="1"/>
  <c r="G2117" i="1"/>
  <c r="F2117" i="1"/>
  <c r="K2117" i="1" s="1"/>
  <c r="E2117" i="1"/>
  <c r="D2117" i="1"/>
  <c r="C2117" i="1"/>
  <c r="B2117" i="1"/>
  <c r="A2117" i="1"/>
  <c r="L2116" i="1"/>
  <c r="J2116" i="1"/>
  <c r="I2116" i="1"/>
  <c r="H2116" i="1"/>
  <c r="G2116" i="1"/>
  <c r="F2116" i="1"/>
  <c r="K2116" i="1" s="1"/>
  <c r="E2116" i="1"/>
  <c r="D2116" i="1"/>
  <c r="C2116" i="1"/>
  <c r="B2116" i="1"/>
  <c r="A2116" i="1"/>
  <c r="L2115" i="1"/>
  <c r="J2115" i="1"/>
  <c r="I2115" i="1"/>
  <c r="H2115" i="1"/>
  <c r="G2115" i="1"/>
  <c r="F2115" i="1"/>
  <c r="K2115" i="1" s="1"/>
  <c r="E2115" i="1"/>
  <c r="D2115" i="1"/>
  <c r="C2115" i="1"/>
  <c r="B2115" i="1"/>
  <c r="A2115" i="1"/>
  <c r="L2114" i="1"/>
  <c r="J2114" i="1"/>
  <c r="I2114" i="1"/>
  <c r="H2114" i="1"/>
  <c r="G2114" i="1"/>
  <c r="F2114" i="1"/>
  <c r="K2114" i="1" s="1"/>
  <c r="E2114" i="1"/>
  <c r="D2114" i="1"/>
  <c r="C2114" i="1"/>
  <c r="B2114" i="1"/>
  <c r="A2114" i="1" s="1"/>
  <c r="L2113" i="1"/>
  <c r="J2113" i="1"/>
  <c r="I2113" i="1"/>
  <c r="H2113" i="1"/>
  <c r="G2113" i="1"/>
  <c r="F2113" i="1"/>
  <c r="K2113" i="1" s="1"/>
  <c r="E2113" i="1"/>
  <c r="D2113" i="1"/>
  <c r="C2113" i="1"/>
  <c r="B2113" i="1"/>
  <c r="A2113" i="1"/>
  <c r="L2112" i="1"/>
  <c r="J2112" i="1"/>
  <c r="I2112" i="1"/>
  <c r="H2112" i="1"/>
  <c r="G2112" i="1"/>
  <c r="F2112" i="1"/>
  <c r="K2112" i="1" s="1"/>
  <c r="E2112" i="1"/>
  <c r="D2112" i="1"/>
  <c r="C2112" i="1"/>
  <c r="B2112" i="1"/>
  <c r="A2112" i="1"/>
  <c r="L2111" i="1"/>
  <c r="J2111" i="1"/>
  <c r="I2111" i="1"/>
  <c r="H2111" i="1"/>
  <c r="G2111" i="1"/>
  <c r="F2111" i="1"/>
  <c r="K2111" i="1" s="1"/>
  <c r="E2111" i="1"/>
  <c r="D2111" i="1"/>
  <c r="C2111" i="1"/>
  <c r="B2111" i="1"/>
  <c r="A2111" i="1"/>
  <c r="L2110" i="1"/>
  <c r="J2110" i="1"/>
  <c r="I2110" i="1"/>
  <c r="H2110" i="1"/>
  <c r="G2110" i="1"/>
  <c r="F2110" i="1"/>
  <c r="K2110" i="1" s="1"/>
  <c r="E2110" i="1"/>
  <c r="D2110" i="1"/>
  <c r="C2110" i="1"/>
  <c r="B2110" i="1"/>
  <c r="A2110" i="1" s="1"/>
  <c r="L2109" i="1"/>
  <c r="J2109" i="1"/>
  <c r="I2109" i="1"/>
  <c r="H2109" i="1"/>
  <c r="G2109" i="1"/>
  <c r="F2109" i="1"/>
  <c r="K2109" i="1" s="1"/>
  <c r="E2109" i="1"/>
  <c r="D2109" i="1"/>
  <c r="C2109" i="1"/>
  <c r="B2109" i="1"/>
  <c r="A2109" i="1"/>
  <c r="L2108" i="1"/>
  <c r="J2108" i="1"/>
  <c r="I2108" i="1"/>
  <c r="H2108" i="1"/>
  <c r="G2108" i="1"/>
  <c r="F2108" i="1"/>
  <c r="K2108" i="1" s="1"/>
  <c r="E2108" i="1"/>
  <c r="D2108" i="1"/>
  <c r="C2108" i="1"/>
  <c r="B2108" i="1"/>
  <c r="A2108" i="1"/>
  <c r="L2107" i="1"/>
  <c r="J2107" i="1"/>
  <c r="I2107" i="1"/>
  <c r="H2107" i="1"/>
  <c r="G2107" i="1"/>
  <c r="F2107" i="1"/>
  <c r="K2107" i="1" s="1"/>
  <c r="E2107" i="1"/>
  <c r="D2107" i="1"/>
  <c r="C2107" i="1"/>
  <c r="B2107" i="1"/>
  <c r="A2107" i="1"/>
  <c r="L2106" i="1"/>
  <c r="J2106" i="1"/>
  <c r="I2106" i="1"/>
  <c r="H2106" i="1"/>
  <c r="G2106" i="1"/>
  <c r="F2106" i="1"/>
  <c r="K2106" i="1" s="1"/>
  <c r="E2106" i="1"/>
  <c r="D2106" i="1"/>
  <c r="C2106" i="1"/>
  <c r="B2106" i="1"/>
  <c r="A2106" i="1" s="1"/>
  <c r="L2105" i="1"/>
  <c r="J2105" i="1"/>
  <c r="I2105" i="1"/>
  <c r="H2105" i="1"/>
  <c r="G2105" i="1"/>
  <c r="F2105" i="1"/>
  <c r="K2105" i="1" s="1"/>
  <c r="E2105" i="1"/>
  <c r="D2105" i="1"/>
  <c r="C2105" i="1"/>
  <c r="B2105" i="1"/>
  <c r="A2105" i="1"/>
  <c r="L2104" i="1"/>
  <c r="J2104" i="1"/>
  <c r="I2104" i="1"/>
  <c r="H2104" i="1"/>
  <c r="G2104" i="1"/>
  <c r="F2104" i="1"/>
  <c r="K2104" i="1" s="1"/>
  <c r="E2104" i="1"/>
  <c r="D2104" i="1"/>
  <c r="C2104" i="1"/>
  <c r="B2104" i="1"/>
  <c r="A2104" i="1"/>
  <c r="L2103" i="1"/>
  <c r="J2103" i="1"/>
  <c r="I2103" i="1"/>
  <c r="H2103" i="1"/>
  <c r="G2103" i="1"/>
  <c r="F2103" i="1"/>
  <c r="K2103" i="1" s="1"/>
  <c r="E2103" i="1"/>
  <c r="D2103" i="1"/>
  <c r="C2103" i="1"/>
  <c r="B2103" i="1"/>
  <c r="A2103" i="1"/>
  <c r="L2102" i="1"/>
  <c r="J2102" i="1"/>
  <c r="I2102" i="1"/>
  <c r="H2102" i="1"/>
  <c r="G2102" i="1"/>
  <c r="F2102" i="1"/>
  <c r="K2102" i="1" s="1"/>
  <c r="E2102" i="1"/>
  <c r="D2102" i="1"/>
  <c r="C2102" i="1"/>
  <c r="B2102" i="1"/>
  <c r="A2102" i="1" s="1"/>
  <c r="L2101" i="1"/>
  <c r="J2101" i="1"/>
  <c r="I2101" i="1"/>
  <c r="H2101" i="1"/>
  <c r="G2101" i="1"/>
  <c r="F2101" i="1"/>
  <c r="K2101" i="1" s="1"/>
  <c r="E2101" i="1"/>
  <c r="D2101" i="1"/>
  <c r="C2101" i="1"/>
  <c r="B2101" i="1"/>
  <c r="A2101" i="1"/>
  <c r="L2100" i="1"/>
  <c r="J2100" i="1"/>
  <c r="I2100" i="1"/>
  <c r="H2100" i="1"/>
  <c r="G2100" i="1"/>
  <c r="F2100" i="1"/>
  <c r="K2100" i="1" s="1"/>
  <c r="E2100" i="1"/>
  <c r="D2100" i="1"/>
  <c r="C2100" i="1"/>
  <c r="B2100" i="1"/>
  <c r="A2100" i="1"/>
  <c r="L2099" i="1"/>
  <c r="J2099" i="1"/>
  <c r="I2099" i="1"/>
  <c r="H2099" i="1"/>
  <c r="G2099" i="1"/>
  <c r="F2099" i="1"/>
  <c r="K2099" i="1" s="1"/>
  <c r="E2099" i="1"/>
  <c r="D2099" i="1"/>
  <c r="C2099" i="1"/>
  <c r="B2099" i="1"/>
  <c r="A2099" i="1"/>
  <c r="L2098" i="1"/>
  <c r="J2098" i="1"/>
  <c r="I2098" i="1"/>
  <c r="H2098" i="1"/>
  <c r="G2098" i="1"/>
  <c r="F2098" i="1"/>
  <c r="K2098" i="1" s="1"/>
  <c r="E2098" i="1"/>
  <c r="D2098" i="1"/>
  <c r="C2098" i="1"/>
  <c r="B2098" i="1"/>
  <c r="A2098" i="1" s="1"/>
  <c r="L2097" i="1"/>
  <c r="J2097" i="1"/>
  <c r="I2097" i="1"/>
  <c r="H2097" i="1"/>
  <c r="G2097" i="1"/>
  <c r="F2097" i="1"/>
  <c r="K2097" i="1" s="1"/>
  <c r="E2097" i="1"/>
  <c r="D2097" i="1"/>
  <c r="C2097" i="1"/>
  <c r="B2097" i="1"/>
  <c r="A2097" i="1"/>
  <c r="L2096" i="1"/>
  <c r="J2096" i="1"/>
  <c r="I2096" i="1"/>
  <c r="H2096" i="1"/>
  <c r="G2096" i="1"/>
  <c r="F2096" i="1"/>
  <c r="K2096" i="1" s="1"/>
  <c r="E2096" i="1"/>
  <c r="D2096" i="1"/>
  <c r="C2096" i="1"/>
  <c r="B2096" i="1"/>
  <c r="A2096" i="1"/>
  <c r="L2095" i="1"/>
  <c r="J2095" i="1"/>
  <c r="I2095" i="1"/>
  <c r="H2095" i="1"/>
  <c r="G2095" i="1"/>
  <c r="F2095" i="1"/>
  <c r="K2095" i="1" s="1"/>
  <c r="E2095" i="1"/>
  <c r="D2095" i="1"/>
  <c r="C2095" i="1"/>
  <c r="B2095" i="1"/>
  <c r="A2095" i="1"/>
  <c r="L2094" i="1"/>
  <c r="J2094" i="1"/>
  <c r="I2094" i="1"/>
  <c r="H2094" i="1"/>
  <c r="G2094" i="1"/>
  <c r="F2094" i="1"/>
  <c r="K2094" i="1" s="1"/>
  <c r="E2094" i="1"/>
  <c r="D2094" i="1"/>
  <c r="C2094" i="1"/>
  <c r="B2094" i="1"/>
  <c r="A2094" i="1" s="1"/>
  <c r="L2093" i="1"/>
  <c r="J2093" i="1"/>
  <c r="I2093" i="1"/>
  <c r="H2093" i="1"/>
  <c r="G2093" i="1"/>
  <c r="F2093" i="1"/>
  <c r="K2093" i="1" s="1"/>
  <c r="E2093" i="1"/>
  <c r="D2093" i="1"/>
  <c r="C2093" i="1"/>
  <c r="B2093" i="1"/>
  <c r="A2093" i="1"/>
  <c r="L2092" i="1"/>
  <c r="J2092" i="1"/>
  <c r="I2092" i="1"/>
  <c r="H2092" i="1"/>
  <c r="G2092" i="1"/>
  <c r="F2092" i="1"/>
  <c r="K2092" i="1" s="1"/>
  <c r="E2092" i="1"/>
  <c r="D2092" i="1"/>
  <c r="C2092" i="1"/>
  <c r="B2092" i="1"/>
  <c r="A2092" i="1"/>
  <c r="L2091" i="1"/>
  <c r="J2091" i="1"/>
  <c r="I2091" i="1"/>
  <c r="H2091" i="1"/>
  <c r="G2091" i="1"/>
  <c r="F2091" i="1"/>
  <c r="K2091" i="1" s="1"/>
  <c r="E2091" i="1"/>
  <c r="D2091" i="1"/>
  <c r="C2091" i="1"/>
  <c r="B2091" i="1"/>
  <c r="A2091" i="1"/>
  <c r="L2090" i="1"/>
  <c r="J2090" i="1"/>
  <c r="I2090" i="1"/>
  <c r="H2090" i="1"/>
  <c r="G2090" i="1"/>
  <c r="F2090" i="1"/>
  <c r="K2090" i="1" s="1"/>
  <c r="E2090" i="1"/>
  <c r="D2090" i="1"/>
  <c r="C2090" i="1"/>
  <c r="B2090" i="1"/>
  <c r="A2090" i="1" s="1"/>
  <c r="L2089" i="1"/>
  <c r="J2089" i="1"/>
  <c r="I2089" i="1"/>
  <c r="H2089" i="1"/>
  <c r="G2089" i="1"/>
  <c r="F2089" i="1"/>
  <c r="K2089" i="1" s="1"/>
  <c r="E2089" i="1"/>
  <c r="D2089" i="1"/>
  <c r="C2089" i="1"/>
  <c r="B2089" i="1"/>
  <c r="A2089" i="1"/>
  <c r="L2088" i="1"/>
  <c r="J2088" i="1"/>
  <c r="I2088" i="1"/>
  <c r="H2088" i="1"/>
  <c r="G2088" i="1"/>
  <c r="F2088" i="1"/>
  <c r="K2088" i="1" s="1"/>
  <c r="E2088" i="1"/>
  <c r="D2088" i="1"/>
  <c r="C2088" i="1"/>
  <c r="B2088" i="1"/>
  <c r="A2088" i="1"/>
  <c r="L2087" i="1"/>
  <c r="J2087" i="1"/>
  <c r="I2087" i="1"/>
  <c r="H2087" i="1"/>
  <c r="G2087" i="1"/>
  <c r="F2087" i="1"/>
  <c r="K2087" i="1" s="1"/>
  <c r="E2087" i="1"/>
  <c r="D2087" i="1"/>
  <c r="C2087" i="1"/>
  <c r="B2087" i="1"/>
  <c r="A2087" i="1"/>
  <c r="L2086" i="1"/>
  <c r="J2086" i="1"/>
  <c r="I2086" i="1"/>
  <c r="H2086" i="1"/>
  <c r="G2086" i="1"/>
  <c r="F2086" i="1"/>
  <c r="K2086" i="1" s="1"/>
  <c r="E2086" i="1"/>
  <c r="D2086" i="1"/>
  <c r="C2086" i="1"/>
  <c r="B2086" i="1"/>
  <c r="A2086" i="1" s="1"/>
  <c r="L2085" i="1"/>
  <c r="J2085" i="1"/>
  <c r="I2085" i="1"/>
  <c r="H2085" i="1"/>
  <c r="G2085" i="1"/>
  <c r="F2085" i="1"/>
  <c r="K2085" i="1" s="1"/>
  <c r="E2085" i="1"/>
  <c r="D2085" i="1"/>
  <c r="C2085" i="1"/>
  <c r="B2085" i="1"/>
  <c r="A2085" i="1"/>
  <c r="L2084" i="1"/>
  <c r="J2084" i="1"/>
  <c r="I2084" i="1"/>
  <c r="H2084" i="1"/>
  <c r="G2084" i="1"/>
  <c r="F2084" i="1"/>
  <c r="K2084" i="1" s="1"/>
  <c r="E2084" i="1"/>
  <c r="D2084" i="1"/>
  <c r="C2084" i="1"/>
  <c r="B2084" i="1"/>
  <c r="A2084" i="1"/>
  <c r="L2083" i="1"/>
  <c r="J2083" i="1"/>
  <c r="I2083" i="1"/>
  <c r="H2083" i="1"/>
  <c r="G2083" i="1"/>
  <c r="F2083" i="1"/>
  <c r="K2083" i="1" s="1"/>
  <c r="E2083" i="1"/>
  <c r="D2083" i="1"/>
  <c r="C2083" i="1"/>
  <c r="B2083" i="1"/>
  <c r="A2083" i="1"/>
  <c r="L2082" i="1"/>
  <c r="J2082" i="1"/>
  <c r="I2082" i="1"/>
  <c r="H2082" i="1"/>
  <c r="G2082" i="1"/>
  <c r="F2082" i="1"/>
  <c r="K2082" i="1" s="1"/>
  <c r="E2082" i="1"/>
  <c r="D2082" i="1"/>
  <c r="C2082" i="1"/>
  <c r="B2082" i="1"/>
  <c r="A2082" i="1" s="1"/>
  <c r="L2081" i="1"/>
  <c r="J2081" i="1"/>
  <c r="I2081" i="1"/>
  <c r="H2081" i="1"/>
  <c r="G2081" i="1"/>
  <c r="F2081" i="1"/>
  <c r="K2081" i="1" s="1"/>
  <c r="E2081" i="1"/>
  <c r="D2081" i="1"/>
  <c r="C2081" i="1"/>
  <c r="B2081" i="1"/>
  <c r="A2081" i="1"/>
  <c r="L2080" i="1"/>
  <c r="J2080" i="1"/>
  <c r="I2080" i="1"/>
  <c r="H2080" i="1"/>
  <c r="G2080" i="1"/>
  <c r="F2080" i="1"/>
  <c r="K2080" i="1" s="1"/>
  <c r="E2080" i="1"/>
  <c r="D2080" i="1"/>
  <c r="C2080" i="1"/>
  <c r="B2080" i="1"/>
  <c r="A2080" i="1"/>
  <c r="L2079" i="1"/>
  <c r="J2079" i="1"/>
  <c r="I2079" i="1"/>
  <c r="H2079" i="1"/>
  <c r="G2079" i="1"/>
  <c r="F2079" i="1"/>
  <c r="K2079" i="1" s="1"/>
  <c r="E2079" i="1"/>
  <c r="D2079" i="1"/>
  <c r="C2079" i="1"/>
  <c r="B2079" i="1"/>
  <c r="A2079" i="1"/>
  <c r="L2078" i="1"/>
  <c r="J2078" i="1"/>
  <c r="I2078" i="1"/>
  <c r="H2078" i="1"/>
  <c r="G2078" i="1"/>
  <c r="F2078" i="1"/>
  <c r="K2078" i="1" s="1"/>
  <c r="E2078" i="1"/>
  <c r="D2078" i="1"/>
  <c r="C2078" i="1"/>
  <c r="B2078" i="1"/>
  <c r="A2078" i="1" s="1"/>
  <c r="L2077" i="1"/>
  <c r="J2077" i="1"/>
  <c r="I2077" i="1"/>
  <c r="H2077" i="1"/>
  <c r="G2077" i="1"/>
  <c r="F2077" i="1"/>
  <c r="K2077" i="1" s="1"/>
  <c r="E2077" i="1"/>
  <c r="D2077" i="1"/>
  <c r="C2077" i="1"/>
  <c r="B2077" i="1"/>
  <c r="A2077" i="1"/>
  <c r="L2076" i="1"/>
  <c r="J2076" i="1"/>
  <c r="I2076" i="1"/>
  <c r="H2076" i="1"/>
  <c r="G2076" i="1"/>
  <c r="F2076" i="1"/>
  <c r="K2076" i="1" s="1"/>
  <c r="E2076" i="1"/>
  <c r="D2076" i="1"/>
  <c r="C2076" i="1"/>
  <c r="B2076" i="1"/>
  <c r="A2076" i="1"/>
  <c r="L2075" i="1"/>
  <c r="J2075" i="1"/>
  <c r="I2075" i="1"/>
  <c r="H2075" i="1"/>
  <c r="G2075" i="1"/>
  <c r="F2075" i="1"/>
  <c r="K2075" i="1" s="1"/>
  <c r="E2075" i="1"/>
  <c r="D2075" i="1"/>
  <c r="C2075" i="1"/>
  <c r="B2075" i="1"/>
  <c r="A2075" i="1"/>
  <c r="L2074" i="1"/>
  <c r="J2074" i="1"/>
  <c r="I2074" i="1"/>
  <c r="H2074" i="1"/>
  <c r="G2074" i="1"/>
  <c r="F2074" i="1"/>
  <c r="K2074" i="1" s="1"/>
  <c r="E2074" i="1"/>
  <c r="D2074" i="1"/>
  <c r="C2074" i="1"/>
  <c r="B2074" i="1"/>
  <c r="A2074" i="1" s="1"/>
  <c r="L2073" i="1"/>
  <c r="J2073" i="1"/>
  <c r="I2073" i="1"/>
  <c r="H2073" i="1"/>
  <c r="G2073" i="1"/>
  <c r="F2073" i="1"/>
  <c r="K2073" i="1" s="1"/>
  <c r="E2073" i="1"/>
  <c r="D2073" i="1"/>
  <c r="C2073" i="1"/>
  <c r="B2073" i="1"/>
  <c r="A2073" i="1"/>
  <c r="L2072" i="1"/>
  <c r="J2072" i="1"/>
  <c r="I2072" i="1"/>
  <c r="H2072" i="1"/>
  <c r="G2072" i="1"/>
  <c r="F2072" i="1"/>
  <c r="K2072" i="1" s="1"/>
  <c r="E2072" i="1"/>
  <c r="D2072" i="1"/>
  <c r="C2072" i="1"/>
  <c r="B2072" i="1"/>
  <c r="A2072" i="1"/>
  <c r="L2071" i="1"/>
  <c r="J2071" i="1"/>
  <c r="I2071" i="1"/>
  <c r="H2071" i="1"/>
  <c r="G2071" i="1"/>
  <c r="F2071" i="1"/>
  <c r="K2071" i="1" s="1"/>
  <c r="E2071" i="1"/>
  <c r="D2071" i="1"/>
  <c r="C2071" i="1"/>
  <c r="B2071" i="1"/>
  <c r="A2071" i="1"/>
  <c r="L2070" i="1"/>
  <c r="J2070" i="1"/>
  <c r="I2070" i="1"/>
  <c r="H2070" i="1"/>
  <c r="G2070" i="1"/>
  <c r="F2070" i="1"/>
  <c r="K2070" i="1" s="1"/>
  <c r="E2070" i="1"/>
  <c r="D2070" i="1"/>
  <c r="C2070" i="1"/>
  <c r="B2070" i="1"/>
  <c r="A2070" i="1" s="1"/>
  <c r="L2069" i="1"/>
  <c r="J2069" i="1"/>
  <c r="I2069" i="1"/>
  <c r="H2069" i="1"/>
  <c r="G2069" i="1"/>
  <c r="F2069" i="1"/>
  <c r="K2069" i="1" s="1"/>
  <c r="E2069" i="1"/>
  <c r="D2069" i="1"/>
  <c r="C2069" i="1"/>
  <c r="B2069" i="1"/>
  <c r="A2069" i="1"/>
  <c r="L2068" i="1"/>
  <c r="J2068" i="1"/>
  <c r="I2068" i="1"/>
  <c r="H2068" i="1"/>
  <c r="G2068" i="1"/>
  <c r="F2068" i="1"/>
  <c r="K2068" i="1" s="1"/>
  <c r="E2068" i="1"/>
  <c r="D2068" i="1"/>
  <c r="C2068" i="1"/>
  <c r="B2068" i="1"/>
  <c r="A2068" i="1"/>
  <c r="L2067" i="1"/>
  <c r="J2067" i="1"/>
  <c r="I2067" i="1"/>
  <c r="H2067" i="1"/>
  <c r="G2067" i="1"/>
  <c r="F2067" i="1"/>
  <c r="K2067" i="1" s="1"/>
  <c r="E2067" i="1"/>
  <c r="D2067" i="1"/>
  <c r="C2067" i="1"/>
  <c r="B2067" i="1"/>
  <c r="A2067" i="1"/>
  <c r="L2066" i="1"/>
  <c r="J2066" i="1"/>
  <c r="I2066" i="1"/>
  <c r="H2066" i="1"/>
  <c r="G2066" i="1"/>
  <c r="F2066" i="1"/>
  <c r="K2066" i="1" s="1"/>
  <c r="E2066" i="1"/>
  <c r="D2066" i="1"/>
  <c r="C2066" i="1"/>
  <c r="B2066" i="1"/>
  <c r="A2066" i="1" s="1"/>
  <c r="L2065" i="1"/>
  <c r="J2065" i="1"/>
  <c r="I2065" i="1"/>
  <c r="H2065" i="1"/>
  <c r="G2065" i="1"/>
  <c r="F2065" i="1"/>
  <c r="K2065" i="1" s="1"/>
  <c r="E2065" i="1"/>
  <c r="D2065" i="1"/>
  <c r="C2065" i="1"/>
  <c r="B2065" i="1"/>
  <c r="A2065" i="1"/>
  <c r="L2064" i="1"/>
  <c r="J2064" i="1"/>
  <c r="I2064" i="1"/>
  <c r="H2064" i="1"/>
  <c r="G2064" i="1"/>
  <c r="F2064" i="1"/>
  <c r="K2064" i="1" s="1"/>
  <c r="E2064" i="1"/>
  <c r="D2064" i="1"/>
  <c r="C2064" i="1"/>
  <c r="B2064" i="1"/>
  <c r="A2064" i="1"/>
  <c r="L2063" i="1"/>
  <c r="J2063" i="1"/>
  <c r="I2063" i="1"/>
  <c r="H2063" i="1"/>
  <c r="G2063" i="1"/>
  <c r="F2063" i="1"/>
  <c r="K2063" i="1" s="1"/>
  <c r="E2063" i="1"/>
  <c r="D2063" i="1"/>
  <c r="C2063" i="1"/>
  <c r="B2063" i="1"/>
  <c r="A2063" i="1"/>
  <c r="L2062" i="1"/>
  <c r="J2062" i="1"/>
  <c r="I2062" i="1"/>
  <c r="H2062" i="1"/>
  <c r="G2062" i="1"/>
  <c r="F2062" i="1"/>
  <c r="K2062" i="1" s="1"/>
  <c r="E2062" i="1"/>
  <c r="D2062" i="1"/>
  <c r="C2062" i="1"/>
  <c r="B2062" i="1"/>
  <c r="A2062" i="1" s="1"/>
  <c r="L2061" i="1"/>
  <c r="J2061" i="1"/>
  <c r="I2061" i="1"/>
  <c r="H2061" i="1"/>
  <c r="G2061" i="1"/>
  <c r="F2061" i="1"/>
  <c r="K2061" i="1" s="1"/>
  <c r="E2061" i="1"/>
  <c r="D2061" i="1"/>
  <c r="C2061" i="1"/>
  <c r="B2061" i="1"/>
  <c r="A2061" i="1"/>
  <c r="L2060" i="1"/>
  <c r="J2060" i="1"/>
  <c r="I2060" i="1"/>
  <c r="H2060" i="1"/>
  <c r="G2060" i="1"/>
  <c r="F2060" i="1"/>
  <c r="K2060" i="1" s="1"/>
  <c r="E2060" i="1"/>
  <c r="D2060" i="1"/>
  <c r="C2060" i="1"/>
  <c r="B2060" i="1"/>
  <c r="A2060" i="1"/>
  <c r="L2059" i="1"/>
  <c r="J2059" i="1"/>
  <c r="I2059" i="1"/>
  <c r="H2059" i="1"/>
  <c r="G2059" i="1"/>
  <c r="F2059" i="1"/>
  <c r="K2059" i="1" s="1"/>
  <c r="E2059" i="1"/>
  <c r="D2059" i="1"/>
  <c r="C2059" i="1"/>
  <c r="B2059" i="1"/>
  <c r="A2059" i="1"/>
  <c r="L2058" i="1"/>
  <c r="J2058" i="1"/>
  <c r="I2058" i="1"/>
  <c r="H2058" i="1"/>
  <c r="G2058" i="1"/>
  <c r="F2058" i="1"/>
  <c r="K2058" i="1" s="1"/>
  <c r="E2058" i="1"/>
  <c r="D2058" i="1"/>
  <c r="C2058" i="1"/>
  <c r="B2058" i="1"/>
  <c r="A2058" i="1" s="1"/>
  <c r="L2057" i="1"/>
  <c r="J2057" i="1"/>
  <c r="I2057" i="1"/>
  <c r="H2057" i="1"/>
  <c r="G2057" i="1"/>
  <c r="F2057" i="1"/>
  <c r="K2057" i="1" s="1"/>
  <c r="E2057" i="1"/>
  <c r="D2057" i="1"/>
  <c r="C2057" i="1"/>
  <c r="B2057" i="1"/>
  <c r="A2057" i="1"/>
  <c r="L2056" i="1"/>
  <c r="J2056" i="1"/>
  <c r="I2056" i="1"/>
  <c r="H2056" i="1"/>
  <c r="G2056" i="1"/>
  <c r="F2056" i="1"/>
  <c r="K2056" i="1" s="1"/>
  <c r="E2056" i="1"/>
  <c r="D2056" i="1"/>
  <c r="C2056" i="1"/>
  <c r="B2056" i="1"/>
  <c r="A2056" i="1"/>
  <c r="L2055" i="1"/>
  <c r="J2055" i="1"/>
  <c r="I2055" i="1"/>
  <c r="H2055" i="1"/>
  <c r="G2055" i="1"/>
  <c r="F2055" i="1"/>
  <c r="K2055" i="1" s="1"/>
  <c r="E2055" i="1"/>
  <c r="D2055" i="1"/>
  <c r="C2055" i="1"/>
  <c r="B2055" i="1"/>
  <c r="A2055" i="1"/>
  <c r="L2054" i="1"/>
  <c r="J2054" i="1"/>
  <c r="I2054" i="1"/>
  <c r="H2054" i="1"/>
  <c r="G2054" i="1"/>
  <c r="F2054" i="1"/>
  <c r="K2054" i="1" s="1"/>
  <c r="E2054" i="1"/>
  <c r="D2054" i="1"/>
  <c r="C2054" i="1"/>
  <c r="B2054" i="1"/>
  <c r="A2054" i="1" s="1"/>
  <c r="L2053" i="1"/>
  <c r="J2053" i="1"/>
  <c r="I2053" i="1"/>
  <c r="H2053" i="1"/>
  <c r="G2053" i="1"/>
  <c r="F2053" i="1"/>
  <c r="K2053" i="1" s="1"/>
  <c r="E2053" i="1"/>
  <c r="D2053" i="1"/>
  <c r="C2053" i="1"/>
  <c r="B2053" i="1"/>
  <c r="A2053" i="1"/>
  <c r="L2052" i="1"/>
  <c r="J2052" i="1"/>
  <c r="I2052" i="1"/>
  <c r="H2052" i="1"/>
  <c r="G2052" i="1"/>
  <c r="F2052" i="1"/>
  <c r="K2052" i="1" s="1"/>
  <c r="E2052" i="1"/>
  <c r="D2052" i="1"/>
  <c r="C2052" i="1"/>
  <c r="B2052" i="1"/>
  <c r="A2052" i="1"/>
  <c r="L2051" i="1"/>
  <c r="J2051" i="1"/>
  <c r="I2051" i="1"/>
  <c r="H2051" i="1"/>
  <c r="G2051" i="1"/>
  <c r="F2051" i="1"/>
  <c r="K2051" i="1" s="1"/>
  <c r="E2051" i="1"/>
  <c r="D2051" i="1"/>
  <c r="C2051" i="1"/>
  <c r="B2051" i="1"/>
  <c r="A2051" i="1"/>
  <c r="L2050" i="1"/>
  <c r="J2050" i="1"/>
  <c r="I2050" i="1"/>
  <c r="H2050" i="1"/>
  <c r="G2050" i="1"/>
  <c r="F2050" i="1"/>
  <c r="K2050" i="1" s="1"/>
  <c r="E2050" i="1"/>
  <c r="D2050" i="1"/>
  <c r="C2050" i="1"/>
  <c r="B2050" i="1"/>
  <c r="A2050" i="1" s="1"/>
  <c r="L2049" i="1"/>
  <c r="J2049" i="1"/>
  <c r="I2049" i="1"/>
  <c r="H2049" i="1"/>
  <c r="G2049" i="1"/>
  <c r="F2049" i="1"/>
  <c r="K2049" i="1" s="1"/>
  <c r="E2049" i="1"/>
  <c r="D2049" i="1"/>
  <c r="C2049" i="1"/>
  <c r="B2049" i="1"/>
  <c r="A2049" i="1"/>
  <c r="L2048" i="1"/>
  <c r="J2048" i="1"/>
  <c r="I2048" i="1"/>
  <c r="H2048" i="1"/>
  <c r="G2048" i="1"/>
  <c r="F2048" i="1"/>
  <c r="K2048" i="1" s="1"/>
  <c r="E2048" i="1"/>
  <c r="D2048" i="1"/>
  <c r="C2048" i="1"/>
  <c r="B2048" i="1"/>
  <c r="A2048" i="1"/>
  <c r="L2047" i="1"/>
  <c r="J2047" i="1"/>
  <c r="I2047" i="1"/>
  <c r="H2047" i="1"/>
  <c r="G2047" i="1"/>
  <c r="F2047" i="1"/>
  <c r="K2047" i="1" s="1"/>
  <c r="E2047" i="1"/>
  <c r="D2047" i="1"/>
  <c r="C2047" i="1"/>
  <c r="B2047" i="1"/>
  <c r="A2047" i="1"/>
  <c r="L2046" i="1"/>
  <c r="J2046" i="1"/>
  <c r="I2046" i="1"/>
  <c r="H2046" i="1"/>
  <c r="G2046" i="1"/>
  <c r="F2046" i="1"/>
  <c r="K2046" i="1" s="1"/>
  <c r="E2046" i="1"/>
  <c r="D2046" i="1"/>
  <c r="C2046" i="1"/>
  <c r="B2046" i="1"/>
  <c r="A2046" i="1" s="1"/>
  <c r="L2045" i="1"/>
  <c r="J2045" i="1"/>
  <c r="I2045" i="1"/>
  <c r="H2045" i="1"/>
  <c r="G2045" i="1"/>
  <c r="F2045" i="1"/>
  <c r="K2045" i="1" s="1"/>
  <c r="E2045" i="1"/>
  <c r="D2045" i="1"/>
  <c r="C2045" i="1"/>
  <c r="B2045" i="1"/>
  <c r="A2045" i="1"/>
  <c r="L2044" i="1"/>
  <c r="J2044" i="1"/>
  <c r="I2044" i="1"/>
  <c r="H2044" i="1"/>
  <c r="G2044" i="1"/>
  <c r="F2044" i="1"/>
  <c r="K2044" i="1" s="1"/>
  <c r="E2044" i="1"/>
  <c r="D2044" i="1"/>
  <c r="C2044" i="1"/>
  <c r="B2044" i="1"/>
  <c r="A2044" i="1"/>
  <c r="L2043" i="1"/>
  <c r="J2043" i="1"/>
  <c r="I2043" i="1"/>
  <c r="H2043" i="1"/>
  <c r="G2043" i="1"/>
  <c r="F2043" i="1"/>
  <c r="K2043" i="1" s="1"/>
  <c r="E2043" i="1"/>
  <c r="D2043" i="1"/>
  <c r="C2043" i="1"/>
  <c r="B2043" i="1"/>
  <c r="A2043" i="1"/>
  <c r="L2042" i="1"/>
  <c r="J2042" i="1"/>
  <c r="I2042" i="1"/>
  <c r="H2042" i="1"/>
  <c r="G2042" i="1"/>
  <c r="F2042" i="1"/>
  <c r="K2042" i="1" s="1"/>
  <c r="E2042" i="1"/>
  <c r="D2042" i="1"/>
  <c r="C2042" i="1"/>
  <c r="B2042" i="1"/>
  <c r="A2042" i="1" s="1"/>
  <c r="L2041" i="1"/>
  <c r="J2041" i="1"/>
  <c r="I2041" i="1"/>
  <c r="H2041" i="1"/>
  <c r="G2041" i="1"/>
  <c r="F2041" i="1"/>
  <c r="K2041" i="1" s="1"/>
  <c r="E2041" i="1"/>
  <c r="D2041" i="1"/>
  <c r="C2041" i="1"/>
  <c r="B2041" i="1"/>
  <c r="A2041" i="1"/>
  <c r="L2040" i="1"/>
  <c r="J2040" i="1"/>
  <c r="I2040" i="1"/>
  <c r="H2040" i="1"/>
  <c r="G2040" i="1"/>
  <c r="F2040" i="1"/>
  <c r="K2040" i="1" s="1"/>
  <c r="E2040" i="1"/>
  <c r="D2040" i="1"/>
  <c r="C2040" i="1"/>
  <c r="B2040" i="1"/>
  <c r="A2040" i="1"/>
  <c r="L2039" i="1"/>
  <c r="J2039" i="1"/>
  <c r="I2039" i="1"/>
  <c r="H2039" i="1"/>
  <c r="G2039" i="1"/>
  <c r="F2039" i="1"/>
  <c r="K2039" i="1" s="1"/>
  <c r="E2039" i="1"/>
  <c r="D2039" i="1"/>
  <c r="C2039" i="1"/>
  <c r="B2039" i="1"/>
  <c r="A2039" i="1"/>
  <c r="L2038" i="1"/>
  <c r="J2038" i="1"/>
  <c r="I2038" i="1"/>
  <c r="H2038" i="1"/>
  <c r="G2038" i="1"/>
  <c r="F2038" i="1"/>
  <c r="K2038" i="1" s="1"/>
  <c r="E2038" i="1"/>
  <c r="D2038" i="1"/>
  <c r="C2038" i="1"/>
  <c r="B2038" i="1"/>
  <c r="A2038" i="1" s="1"/>
  <c r="L2037" i="1"/>
  <c r="J2037" i="1"/>
  <c r="I2037" i="1"/>
  <c r="H2037" i="1"/>
  <c r="G2037" i="1"/>
  <c r="F2037" i="1"/>
  <c r="K2037" i="1" s="1"/>
  <c r="E2037" i="1"/>
  <c r="D2037" i="1"/>
  <c r="C2037" i="1"/>
  <c r="B2037" i="1"/>
  <c r="A2037" i="1"/>
  <c r="L2036" i="1"/>
  <c r="J2036" i="1"/>
  <c r="I2036" i="1"/>
  <c r="H2036" i="1"/>
  <c r="G2036" i="1"/>
  <c r="F2036" i="1"/>
  <c r="K2036" i="1" s="1"/>
  <c r="E2036" i="1"/>
  <c r="D2036" i="1"/>
  <c r="C2036" i="1"/>
  <c r="B2036" i="1"/>
  <c r="A2036" i="1"/>
  <c r="L2035" i="1"/>
  <c r="J2035" i="1"/>
  <c r="I2035" i="1"/>
  <c r="H2035" i="1"/>
  <c r="G2035" i="1"/>
  <c r="F2035" i="1"/>
  <c r="K2035" i="1" s="1"/>
  <c r="E2035" i="1"/>
  <c r="D2035" i="1"/>
  <c r="C2035" i="1"/>
  <c r="B2035" i="1"/>
  <c r="A2035" i="1"/>
  <c r="L2034" i="1"/>
  <c r="J2034" i="1"/>
  <c r="I2034" i="1"/>
  <c r="H2034" i="1"/>
  <c r="G2034" i="1"/>
  <c r="F2034" i="1"/>
  <c r="K2034" i="1" s="1"/>
  <c r="E2034" i="1"/>
  <c r="D2034" i="1"/>
  <c r="C2034" i="1"/>
  <c r="B2034" i="1"/>
  <c r="A2034" i="1" s="1"/>
  <c r="L2033" i="1"/>
  <c r="J2033" i="1"/>
  <c r="I2033" i="1"/>
  <c r="H2033" i="1"/>
  <c r="G2033" i="1"/>
  <c r="F2033" i="1"/>
  <c r="K2033" i="1" s="1"/>
  <c r="E2033" i="1"/>
  <c r="D2033" i="1"/>
  <c r="C2033" i="1"/>
  <c r="B2033" i="1"/>
  <c r="A2033" i="1"/>
  <c r="L2032" i="1"/>
  <c r="J2032" i="1"/>
  <c r="I2032" i="1"/>
  <c r="H2032" i="1"/>
  <c r="G2032" i="1"/>
  <c r="F2032" i="1"/>
  <c r="K2032" i="1" s="1"/>
  <c r="E2032" i="1"/>
  <c r="D2032" i="1"/>
  <c r="C2032" i="1"/>
  <c r="B2032" i="1"/>
  <c r="A2032" i="1"/>
  <c r="L2031" i="1"/>
  <c r="J2031" i="1"/>
  <c r="I2031" i="1"/>
  <c r="H2031" i="1"/>
  <c r="G2031" i="1"/>
  <c r="F2031" i="1"/>
  <c r="K2031" i="1" s="1"/>
  <c r="E2031" i="1"/>
  <c r="D2031" i="1"/>
  <c r="C2031" i="1"/>
  <c r="B2031" i="1"/>
  <c r="A2031" i="1"/>
  <c r="L2030" i="1"/>
  <c r="J2030" i="1"/>
  <c r="I2030" i="1"/>
  <c r="H2030" i="1"/>
  <c r="G2030" i="1"/>
  <c r="F2030" i="1"/>
  <c r="K2030" i="1" s="1"/>
  <c r="E2030" i="1"/>
  <c r="D2030" i="1"/>
  <c r="C2030" i="1"/>
  <c r="B2030" i="1"/>
  <c r="A2030" i="1" s="1"/>
  <c r="L2029" i="1"/>
  <c r="J2029" i="1"/>
  <c r="I2029" i="1"/>
  <c r="H2029" i="1"/>
  <c r="G2029" i="1"/>
  <c r="F2029" i="1"/>
  <c r="K2029" i="1" s="1"/>
  <c r="E2029" i="1"/>
  <c r="D2029" i="1"/>
  <c r="C2029" i="1"/>
  <c r="B2029" i="1"/>
  <c r="A2029" i="1"/>
  <c r="L2028" i="1"/>
  <c r="J2028" i="1"/>
  <c r="I2028" i="1"/>
  <c r="H2028" i="1"/>
  <c r="G2028" i="1"/>
  <c r="F2028" i="1"/>
  <c r="K2028" i="1" s="1"/>
  <c r="E2028" i="1"/>
  <c r="D2028" i="1"/>
  <c r="C2028" i="1"/>
  <c r="B2028" i="1"/>
  <c r="A2028" i="1"/>
  <c r="L2027" i="1"/>
  <c r="J2027" i="1"/>
  <c r="I2027" i="1"/>
  <c r="H2027" i="1"/>
  <c r="G2027" i="1"/>
  <c r="F2027" i="1"/>
  <c r="K2027" i="1" s="1"/>
  <c r="E2027" i="1"/>
  <c r="D2027" i="1"/>
  <c r="C2027" i="1"/>
  <c r="B2027" i="1"/>
  <c r="A2027" i="1"/>
  <c r="L2026" i="1"/>
  <c r="J2026" i="1"/>
  <c r="I2026" i="1"/>
  <c r="H2026" i="1"/>
  <c r="G2026" i="1"/>
  <c r="F2026" i="1"/>
  <c r="K2026" i="1" s="1"/>
  <c r="E2026" i="1"/>
  <c r="D2026" i="1"/>
  <c r="C2026" i="1"/>
  <c r="B2026" i="1"/>
  <c r="A2026" i="1"/>
  <c r="L2025" i="1"/>
  <c r="J2025" i="1"/>
  <c r="I2025" i="1"/>
  <c r="H2025" i="1"/>
  <c r="G2025" i="1"/>
  <c r="F2025" i="1"/>
  <c r="K2025" i="1" s="1"/>
  <c r="E2025" i="1"/>
  <c r="D2025" i="1"/>
  <c r="C2025" i="1"/>
  <c r="B2025" i="1"/>
  <c r="A2025" i="1"/>
  <c r="L2024" i="1"/>
  <c r="J2024" i="1"/>
  <c r="I2024" i="1"/>
  <c r="H2024" i="1"/>
  <c r="G2024" i="1"/>
  <c r="F2024" i="1"/>
  <c r="K2024" i="1" s="1"/>
  <c r="E2024" i="1"/>
  <c r="D2024" i="1"/>
  <c r="C2024" i="1"/>
  <c r="B2024" i="1"/>
  <c r="A2024" i="1"/>
  <c r="L2023" i="1"/>
  <c r="J2023" i="1"/>
  <c r="I2023" i="1"/>
  <c r="H2023" i="1"/>
  <c r="G2023" i="1"/>
  <c r="F2023" i="1"/>
  <c r="K2023" i="1" s="1"/>
  <c r="E2023" i="1"/>
  <c r="D2023" i="1"/>
  <c r="C2023" i="1"/>
  <c r="B2023" i="1"/>
  <c r="A2023" i="1"/>
  <c r="L2022" i="1"/>
  <c r="J2022" i="1"/>
  <c r="I2022" i="1"/>
  <c r="H2022" i="1"/>
  <c r="G2022" i="1"/>
  <c r="F2022" i="1"/>
  <c r="K2022" i="1" s="1"/>
  <c r="E2022" i="1"/>
  <c r="D2022" i="1"/>
  <c r="C2022" i="1"/>
  <c r="B2022" i="1"/>
  <c r="A2022" i="1"/>
  <c r="L2021" i="1"/>
  <c r="J2021" i="1"/>
  <c r="I2021" i="1"/>
  <c r="H2021" i="1"/>
  <c r="G2021" i="1"/>
  <c r="F2021" i="1"/>
  <c r="K2021" i="1" s="1"/>
  <c r="E2021" i="1"/>
  <c r="D2021" i="1"/>
  <c r="C2021" i="1"/>
  <c r="B2021" i="1"/>
  <c r="A2021" i="1"/>
  <c r="L2020" i="1"/>
  <c r="J2020" i="1"/>
  <c r="I2020" i="1"/>
  <c r="H2020" i="1"/>
  <c r="G2020" i="1"/>
  <c r="F2020" i="1"/>
  <c r="K2020" i="1" s="1"/>
  <c r="E2020" i="1"/>
  <c r="D2020" i="1"/>
  <c r="C2020" i="1"/>
  <c r="B2020" i="1"/>
  <c r="A2020" i="1"/>
  <c r="L2019" i="1"/>
  <c r="J2019" i="1"/>
  <c r="I2019" i="1"/>
  <c r="H2019" i="1"/>
  <c r="G2019" i="1"/>
  <c r="F2019" i="1"/>
  <c r="K2019" i="1" s="1"/>
  <c r="E2019" i="1"/>
  <c r="D2019" i="1"/>
  <c r="C2019" i="1"/>
  <c r="B2019" i="1"/>
  <c r="A2019" i="1"/>
  <c r="L2018" i="1"/>
  <c r="J2018" i="1"/>
  <c r="I2018" i="1"/>
  <c r="H2018" i="1"/>
  <c r="G2018" i="1"/>
  <c r="F2018" i="1"/>
  <c r="K2018" i="1" s="1"/>
  <c r="E2018" i="1"/>
  <c r="D2018" i="1"/>
  <c r="C2018" i="1"/>
  <c r="B2018" i="1"/>
  <c r="A2018" i="1"/>
  <c r="L2017" i="1"/>
  <c r="J2017" i="1"/>
  <c r="I2017" i="1"/>
  <c r="H2017" i="1"/>
  <c r="G2017" i="1"/>
  <c r="F2017" i="1"/>
  <c r="K2017" i="1" s="1"/>
  <c r="E2017" i="1"/>
  <c r="D2017" i="1"/>
  <c r="C2017" i="1"/>
  <c r="B2017" i="1"/>
  <c r="A2017" i="1"/>
  <c r="L2016" i="1"/>
  <c r="J2016" i="1"/>
  <c r="I2016" i="1"/>
  <c r="H2016" i="1"/>
  <c r="G2016" i="1"/>
  <c r="F2016" i="1"/>
  <c r="K2016" i="1" s="1"/>
  <c r="E2016" i="1"/>
  <c r="D2016" i="1"/>
  <c r="C2016" i="1"/>
  <c r="B2016" i="1"/>
  <c r="A2016" i="1"/>
  <c r="L2015" i="1"/>
  <c r="J2015" i="1"/>
  <c r="I2015" i="1"/>
  <c r="H2015" i="1"/>
  <c r="G2015" i="1"/>
  <c r="F2015" i="1"/>
  <c r="K2015" i="1" s="1"/>
  <c r="E2015" i="1"/>
  <c r="D2015" i="1"/>
  <c r="C2015" i="1"/>
  <c r="B2015" i="1"/>
  <c r="A2015" i="1"/>
  <c r="L2014" i="1"/>
  <c r="J2014" i="1"/>
  <c r="I2014" i="1"/>
  <c r="H2014" i="1"/>
  <c r="G2014" i="1"/>
  <c r="F2014" i="1"/>
  <c r="K2014" i="1" s="1"/>
  <c r="E2014" i="1"/>
  <c r="D2014" i="1"/>
  <c r="C2014" i="1"/>
  <c r="B2014" i="1"/>
  <c r="A2014" i="1"/>
  <c r="L2013" i="1"/>
  <c r="J2013" i="1"/>
  <c r="I2013" i="1"/>
  <c r="H2013" i="1"/>
  <c r="G2013" i="1"/>
  <c r="F2013" i="1"/>
  <c r="K2013" i="1" s="1"/>
  <c r="E2013" i="1"/>
  <c r="D2013" i="1"/>
  <c r="C2013" i="1"/>
  <c r="B2013" i="1"/>
  <c r="A2013" i="1"/>
  <c r="L2012" i="1"/>
  <c r="J2012" i="1"/>
  <c r="I2012" i="1"/>
  <c r="H2012" i="1"/>
  <c r="G2012" i="1"/>
  <c r="F2012" i="1"/>
  <c r="K2012" i="1" s="1"/>
  <c r="E2012" i="1"/>
  <c r="D2012" i="1"/>
  <c r="C2012" i="1"/>
  <c r="B2012" i="1"/>
  <c r="A2012" i="1"/>
  <c r="L2011" i="1"/>
  <c r="J2011" i="1"/>
  <c r="I2011" i="1"/>
  <c r="H2011" i="1"/>
  <c r="G2011" i="1"/>
  <c r="F2011" i="1"/>
  <c r="K2011" i="1" s="1"/>
  <c r="E2011" i="1"/>
  <c r="D2011" i="1"/>
  <c r="C2011" i="1"/>
  <c r="B2011" i="1"/>
  <c r="A2011" i="1"/>
  <c r="L2010" i="1"/>
  <c r="J2010" i="1"/>
  <c r="I2010" i="1"/>
  <c r="H2010" i="1"/>
  <c r="G2010" i="1"/>
  <c r="F2010" i="1"/>
  <c r="K2010" i="1" s="1"/>
  <c r="E2010" i="1"/>
  <c r="D2010" i="1"/>
  <c r="C2010" i="1"/>
  <c r="B2010" i="1"/>
  <c r="A2010" i="1"/>
  <c r="L2009" i="1"/>
  <c r="J2009" i="1"/>
  <c r="I2009" i="1"/>
  <c r="H2009" i="1"/>
  <c r="G2009" i="1"/>
  <c r="F2009" i="1"/>
  <c r="K2009" i="1" s="1"/>
  <c r="E2009" i="1"/>
  <c r="D2009" i="1"/>
  <c r="C2009" i="1"/>
  <c r="B2009" i="1"/>
  <c r="A2009" i="1"/>
  <c r="L2008" i="1"/>
  <c r="J2008" i="1"/>
  <c r="I2008" i="1"/>
  <c r="H2008" i="1"/>
  <c r="G2008" i="1"/>
  <c r="F2008" i="1"/>
  <c r="K2008" i="1" s="1"/>
  <c r="E2008" i="1"/>
  <c r="D2008" i="1"/>
  <c r="C2008" i="1"/>
  <c r="B2008" i="1"/>
  <c r="A2008" i="1"/>
  <c r="L2007" i="1"/>
  <c r="J2007" i="1"/>
  <c r="I2007" i="1"/>
  <c r="H2007" i="1"/>
  <c r="G2007" i="1"/>
  <c r="F2007" i="1"/>
  <c r="K2007" i="1" s="1"/>
  <c r="E2007" i="1"/>
  <c r="D2007" i="1"/>
  <c r="C2007" i="1"/>
  <c r="B2007" i="1"/>
  <c r="A2007" i="1"/>
  <c r="L2006" i="1"/>
  <c r="J2006" i="1"/>
  <c r="I2006" i="1"/>
  <c r="H2006" i="1"/>
  <c r="G2006" i="1"/>
  <c r="F2006" i="1"/>
  <c r="K2006" i="1" s="1"/>
  <c r="E2006" i="1"/>
  <c r="D2006" i="1"/>
  <c r="C2006" i="1"/>
  <c r="B2006" i="1"/>
  <c r="A2006" i="1"/>
  <c r="L2005" i="1"/>
  <c r="J2005" i="1"/>
  <c r="I2005" i="1"/>
  <c r="H2005" i="1"/>
  <c r="G2005" i="1"/>
  <c r="F2005" i="1"/>
  <c r="K2005" i="1" s="1"/>
  <c r="E2005" i="1"/>
  <c r="D2005" i="1"/>
  <c r="C2005" i="1"/>
  <c r="B2005" i="1"/>
  <c r="A2005" i="1"/>
  <c r="L2004" i="1"/>
  <c r="J2004" i="1"/>
  <c r="I2004" i="1"/>
  <c r="H2004" i="1"/>
  <c r="G2004" i="1"/>
  <c r="F2004" i="1"/>
  <c r="K2004" i="1" s="1"/>
  <c r="E2004" i="1"/>
  <c r="D2004" i="1"/>
  <c r="C2004" i="1"/>
  <c r="B2004" i="1"/>
  <c r="A2004" i="1"/>
  <c r="L2003" i="1"/>
  <c r="J2003" i="1"/>
  <c r="I2003" i="1"/>
  <c r="H2003" i="1"/>
  <c r="G2003" i="1"/>
  <c r="F2003" i="1"/>
  <c r="K2003" i="1" s="1"/>
  <c r="E2003" i="1"/>
  <c r="D2003" i="1"/>
  <c r="C2003" i="1"/>
  <c r="B2003" i="1"/>
  <c r="A2003" i="1"/>
  <c r="L2002" i="1"/>
  <c r="J2002" i="1"/>
  <c r="I2002" i="1"/>
  <c r="H2002" i="1"/>
  <c r="G2002" i="1"/>
  <c r="F2002" i="1"/>
  <c r="K2002" i="1" s="1"/>
  <c r="E2002" i="1"/>
  <c r="D2002" i="1"/>
  <c r="C2002" i="1"/>
  <c r="B2002" i="1"/>
  <c r="A2002" i="1"/>
  <c r="L2001" i="1"/>
  <c r="J2001" i="1"/>
  <c r="I2001" i="1"/>
  <c r="H2001" i="1"/>
  <c r="G2001" i="1"/>
  <c r="F2001" i="1"/>
  <c r="K2001" i="1" s="1"/>
  <c r="E2001" i="1"/>
  <c r="D2001" i="1"/>
  <c r="C2001" i="1"/>
  <c r="B2001" i="1"/>
  <c r="A2001" i="1"/>
  <c r="L2000" i="1"/>
  <c r="J2000" i="1"/>
  <c r="I2000" i="1"/>
  <c r="H2000" i="1"/>
  <c r="G2000" i="1"/>
  <c r="F2000" i="1"/>
  <c r="K2000" i="1" s="1"/>
  <c r="E2000" i="1"/>
  <c r="D2000" i="1"/>
  <c r="C2000" i="1"/>
  <c r="B2000" i="1"/>
  <c r="A2000" i="1"/>
  <c r="L1999" i="1"/>
  <c r="J1999" i="1"/>
  <c r="I1999" i="1"/>
  <c r="H1999" i="1"/>
  <c r="G1999" i="1"/>
  <c r="F1999" i="1"/>
  <c r="K1999" i="1" s="1"/>
  <c r="E1999" i="1"/>
  <c r="D1999" i="1"/>
  <c r="C1999" i="1"/>
  <c r="B1999" i="1"/>
  <c r="A1999" i="1"/>
  <c r="L1998" i="1"/>
  <c r="J1998" i="1"/>
  <c r="I1998" i="1"/>
  <c r="H1998" i="1"/>
  <c r="G1998" i="1"/>
  <c r="F1998" i="1"/>
  <c r="K1998" i="1" s="1"/>
  <c r="E1998" i="1"/>
  <c r="D1998" i="1"/>
  <c r="C1998" i="1"/>
  <c r="B1998" i="1"/>
  <c r="A1998" i="1"/>
  <c r="L1997" i="1"/>
  <c r="J1997" i="1"/>
  <c r="I1997" i="1"/>
  <c r="H1997" i="1"/>
  <c r="G1997" i="1"/>
  <c r="F1997" i="1"/>
  <c r="K1997" i="1" s="1"/>
  <c r="E1997" i="1"/>
  <c r="D1997" i="1"/>
  <c r="C1997" i="1"/>
  <c r="B1997" i="1"/>
  <c r="A1997" i="1"/>
  <c r="L1996" i="1"/>
  <c r="J1996" i="1"/>
  <c r="I1996" i="1"/>
  <c r="H1996" i="1"/>
  <c r="G1996" i="1"/>
  <c r="F1996" i="1"/>
  <c r="K1996" i="1" s="1"/>
  <c r="E1996" i="1"/>
  <c r="D1996" i="1"/>
  <c r="C1996" i="1"/>
  <c r="B1996" i="1"/>
  <c r="A1996" i="1"/>
  <c r="L1995" i="1"/>
  <c r="J1995" i="1"/>
  <c r="I1995" i="1"/>
  <c r="H1995" i="1"/>
  <c r="G1995" i="1"/>
  <c r="F1995" i="1"/>
  <c r="K1995" i="1" s="1"/>
  <c r="E1995" i="1"/>
  <c r="D1995" i="1"/>
  <c r="C1995" i="1"/>
  <c r="B1995" i="1"/>
  <c r="A1995" i="1"/>
  <c r="L1994" i="1"/>
  <c r="J1994" i="1"/>
  <c r="I1994" i="1"/>
  <c r="H1994" i="1"/>
  <c r="G1994" i="1"/>
  <c r="F1994" i="1"/>
  <c r="K1994" i="1" s="1"/>
  <c r="E1994" i="1"/>
  <c r="D1994" i="1"/>
  <c r="C1994" i="1"/>
  <c r="B1994" i="1"/>
  <c r="A1994" i="1"/>
  <c r="L1993" i="1"/>
  <c r="J1993" i="1"/>
  <c r="I1993" i="1"/>
  <c r="H1993" i="1"/>
  <c r="G1993" i="1"/>
  <c r="F1993" i="1"/>
  <c r="K1993" i="1" s="1"/>
  <c r="E1993" i="1"/>
  <c r="D1993" i="1"/>
  <c r="C1993" i="1"/>
  <c r="B1993" i="1"/>
  <c r="A1993" i="1"/>
  <c r="L1992" i="1"/>
  <c r="J1992" i="1"/>
  <c r="I1992" i="1"/>
  <c r="H1992" i="1"/>
  <c r="G1992" i="1"/>
  <c r="F1992" i="1"/>
  <c r="K1992" i="1" s="1"/>
  <c r="E1992" i="1"/>
  <c r="D1992" i="1"/>
  <c r="C1992" i="1"/>
  <c r="B1992" i="1"/>
  <c r="A1992" i="1"/>
  <c r="L1991" i="1"/>
  <c r="J1991" i="1"/>
  <c r="I1991" i="1"/>
  <c r="H1991" i="1"/>
  <c r="G1991" i="1"/>
  <c r="F1991" i="1"/>
  <c r="K1991" i="1" s="1"/>
  <c r="E1991" i="1"/>
  <c r="D1991" i="1"/>
  <c r="C1991" i="1"/>
  <c r="B1991" i="1"/>
  <c r="A1991" i="1"/>
  <c r="L1990" i="1"/>
  <c r="J1990" i="1"/>
  <c r="I1990" i="1"/>
  <c r="H1990" i="1"/>
  <c r="G1990" i="1"/>
  <c r="F1990" i="1"/>
  <c r="K1990" i="1" s="1"/>
  <c r="E1990" i="1"/>
  <c r="D1990" i="1"/>
  <c r="C1990" i="1"/>
  <c r="B1990" i="1"/>
  <c r="A1990" i="1"/>
  <c r="L1989" i="1"/>
  <c r="J1989" i="1"/>
  <c r="I1989" i="1"/>
  <c r="H1989" i="1"/>
  <c r="G1989" i="1"/>
  <c r="F1989" i="1"/>
  <c r="K1989" i="1" s="1"/>
  <c r="E1989" i="1"/>
  <c r="D1989" i="1"/>
  <c r="C1989" i="1"/>
  <c r="B1989" i="1"/>
  <c r="A1989" i="1"/>
  <c r="L1988" i="1"/>
  <c r="J1988" i="1"/>
  <c r="I1988" i="1"/>
  <c r="H1988" i="1"/>
  <c r="G1988" i="1"/>
  <c r="F1988" i="1"/>
  <c r="K1988" i="1" s="1"/>
  <c r="E1988" i="1"/>
  <c r="D1988" i="1"/>
  <c r="C1988" i="1"/>
  <c r="B1988" i="1"/>
  <c r="A1988" i="1"/>
  <c r="L1987" i="1"/>
  <c r="J1987" i="1"/>
  <c r="I1987" i="1"/>
  <c r="H1987" i="1"/>
  <c r="G1987" i="1"/>
  <c r="F1987" i="1"/>
  <c r="K1987" i="1" s="1"/>
  <c r="E1987" i="1"/>
  <c r="D1987" i="1"/>
  <c r="C1987" i="1"/>
  <c r="B1987" i="1"/>
  <c r="A1987" i="1"/>
  <c r="L1986" i="1"/>
  <c r="J1986" i="1"/>
  <c r="I1986" i="1"/>
  <c r="H1986" i="1"/>
  <c r="G1986" i="1"/>
  <c r="F1986" i="1"/>
  <c r="K1986" i="1" s="1"/>
  <c r="E1986" i="1"/>
  <c r="D1986" i="1"/>
  <c r="C1986" i="1"/>
  <c r="B1986" i="1"/>
  <c r="A1986" i="1"/>
  <c r="L1985" i="1"/>
  <c r="J1985" i="1"/>
  <c r="I1985" i="1"/>
  <c r="H1985" i="1"/>
  <c r="G1985" i="1"/>
  <c r="F1985" i="1"/>
  <c r="K1985" i="1" s="1"/>
  <c r="E1985" i="1"/>
  <c r="D1985" i="1"/>
  <c r="C1985" i="1"/>
  <c r="B1985" i="1"/>
  <c r="A1985" i="1"/>
  <c r="L1984" i="1"/>
  <c r="J1984" i="1"/>
  <c r="I1984" i="1"/>
  <c r="H1984" i="1"/>
  <c r="G1984" i="1"/>
  <c r="F1984" i="1"/>
  <c r="K1984" i="1" s="1"/>
  <c r="E1984" i="1"/>
  <c r="D1984" i="1"/>
  <c r="C1984" i="1"/>
  <c r="B1984" i="1"/>
  <c r="A1984" i="1"/>
  <c r="L1983" i="1"/>
  <c r="J1983" i="1"/>
  <c r="I1983" i="1"/>
  <c r="H1983" i="1"/>
  <c r="G1983" i="1"/>
  <c r="F1983" i="1"/>
  <c r="K1983" i="1" s="1"/>
  <c r="E1983" i="1"/>
  <c r="D1983" i="1"/>
  <c r="C1983" i="1"/>
  <c r="B1983" i="1"/>
  <c r="A1983" i="1"/>
  <c r="L1982" i="1"/>
  <c r="J1982" i="1"/>
  <c r="I1982" i="1"/>
  <c r="H1982" i="1"/>
  <c r="G1982" i="1"/>
  <c r="F1982" i="1"/>
  <c r="K1982" i="1" s="1"/>
  <c r="E1982" i="1"/>
  <c r="D1982" i="1"/>
  <c r="C1982" i="1"/>
  <c r="B1982" i="1"/>
  <c r="A1982" i="1"/>
  <c r="L1981" i="1"/>
  <c r="J1981" i="1"/>
  <c r="I1981" i="1"/>
  <c r="H1981" i="1"/>
  <c r="G1981" i="1"/>
  <c r="F1981" i="1"/>
  <c r="K1981" i="1" s="1"/>
  <c r="E1981" i="1"/>
  <c r="D1981" i="1"/>
  <c r="C1981" i="1"/>
  <c r="B1981" i="1"/>
  <c r="A1981" i="1"/>
  <c r="L1980" i="1"/>
  <c r="J1980" i="1"/>
  <c r="I1980" i="1"/>
  <c r="H1980" i="1"/>
  <c r="G1980" i="1"/>
  <c r="F1980" i="1"/>
  <c r="K1980" i="1" s="1"/>
  <c r="E1980" i="1"/>
  <c r="D1980" i="1"/>
  <c r="C1980" i="1"/>
  <c r="B1980" i="1"/>
  <c r="A1980" i="1"/>
  <c r="L1979" i="1"/>
  <c r="J1979" i="1"/>
  <c r="I1979" i="1"/>
  <c r="H1979" i="1"/>
  <c r="G1979" i="1"/>
  <c r="F1979" i="1"/>
  <c r="K1979" i="1" s="1"/>
  <c r="E1979" i="1"/>
  <c r="D1979" i="1"/>
  <c r="C1979" i="1"/>
  <c r="B1979" i="1"/>
  <c r="A1979" i="1"/>
  <c r="L1978" i="1"/>
  <c r="J1978" i="1"/>
  <c r="I1978" i="1"/>
  <c r="H1978" i="1"/>
  <c r="G1978" i="1"/>
  <c r="F1978" i="1"/>
  <c r="K1978" i="1" s="1"/>
  <c r="E1978" i="1"/>
  <c r="D1978" i="1"/>
  <c r="C1978" i="1"/>
  <c r="B1978" i="1"/>
  <c r="A1978" i="1"/>
  <c r="L1977" i="1"/>
  <c r="J1977" i="1"/>
  <c r="I1977" i="1"/>
  <c r="H1977" i="1"/>
  <c r="G1977" i="1"/>
  <c r="F1977" i="1"/>
  <c r="K1977" i="1" s="1"/>
  <c r="E1977" i="1"/>
  <c r="D1977" i="1"/>
  <c r="C1977" i="1"/>
  <c r="B1977" i="1"/>
  <c r="A1977" i="1"/>
  <c r="L1976" i="1"/>
  <c r="J1976" i="1"/>
  <c r="I1976" i="1"/>
  <c r="H1976" i="1"/>
  <c r="G1976" i="1"/>
  <c r="F1976" i="1"/>
  <c r="K1976" i="1" s="1"/>
  <c r="E1976" i="1"/>
  <c r="D1976" i="1"/>
  <c r="C1976" i="1"/>
  <c r="B1976" i="1"/>
  <c r="A1976" i="1"/>
  <c r="L1975" i="1"/>
  <c r="J1975" i="1"/>
  <c r="I1975" i="1"/>
  <c r="H1975" i="1"/>
  <c r="G1975" i="1"/>
  <c r="F1975" i="1"/>
  <c r="K1975" i="1" s="1"/>
  <c r="E1975" i="1"/>
  <c r="D1975" i="1"/>
  <c r="C1975" i="1"/>
  <c r="B1975" i="1"/>
  <c r="A1975" i="1"/>
  <c r="L1974" i="1"/>
  <c r="J1974" i="1"/>
  <c r="I1974" i="1"/>
  <c r="H1974" i="1"/>
  <c r="G1974" i="1"/>
  <c r="F1974" i="1"/>
  <c r="K1974" i="1" s="1"/>
  <c r="E1974" i="1"/>
  <c r="D1974" i="1"/>
  <c r="C1974" i="1"/>
  <c r="B1974" i="1"/>
  <c r="A1974" i="1"/>
  <c r="L1973" i="1"/>
  <c r="J1973" i="1"/>
  <c r="I1973" i="1"/>
  <c r="H1973" i="1"/>
  <c r="G1973" i="1"/>
  <c r="F1973" i="1"/>
  <c r="K1973" i="1" s="1"/>
  <c r="E1973" i="1"/>
  <c r="D1973" i="1"/>
  <c r="C1973" i="1"/>
  <c r="B1973" i="1"/>
  <c r="A1973" i="1"/>
  <c r="L1972" i="1"/>
  <c r="J1972" i="1"/>
  <c r="I1972" i="1"/>
  <c r="H1972" i="1"/>
  <c r="G1972" i="1"/>
  <c r="F1972" i="1"/>
  <c r="K1972" i="1" s="1"/>
  <c r="E1972" i="1"/>
  <c r="D1972" i="1"/>
  <c r="C1972" i="1"/>
  <c r="B1972" i="1"/>
  <c r="A1972" i="1"/>
  <c r="L1971" i="1"/>
  <c r="J1971" i="1"/>
  <c r="I1971" i="1"/>
  <c r="H1971" i="1"/>
  <c r="G1971" i="1"/>
  <c r="F1971" i="1"/>
  <c r="K1971" i="1" s="1"/>
  <c r="E1971" i="1"/>
  <c r="D1971" i="1"/>
  <c r="C1971" i="1"/>
  <c r="B1971" i="1"/>
  <c r="A1971" i="1"/>
  <c r="L1970" i="1"/>
  <c r="J1970" i="1"/>
  <c r="I1970" i="1"/>
  <c r="H1970" i="1"/>
  <c r="G1970" i="1"/>
  <c r="F1970" i="1"/>
  <c r="K1970" i="1" s="1"/>
  <c r="E1970" i="1"/>
  <c r="D1970" i="1"/>
  <c r="C1970" i="1"/>
  <c r="B1970" i="1"/>
  <c r="A1970" i="1"/>
  <c r="L1969" i="1"/>
  <c r="J1969" i="1"/>
  <c r="I1969" i="1"/>
  <c r="H1969" i="1"/>
  <c r="G1969" i="1"/>
  <c r="F1969" i="1"/>
  <c r="K1969" i="1" s="1"/>
  <c r="E1969" i="1"/>
  <c r="D1969" i="1"/>
  <c r="C1969" i="1"/>
  <c r="B1969" i="1"/>
  <c r="A1969" i="1"/>
  <c r="L1968" i="1"/>
  <c r="J1968" i="1"/>
  <c r="I1968" i="1"/>
  <c r="H1968" i="1"/>
  <c r="G1968" i="1"/>
  <c r="F1968" i="1"/>
  <c r="K1968" i="1" s="1"/>
  <c r="E1968" i="1"/>
  <c r="D1968" i="1"/>
  <c r="C1968" i="1"/>
  <c r="B1968" i="1"/>
  <c r="A1968" i="1"/>
  <c r="L1967" i="1"/>
  <c r="J1967" i="1"/>
  <c r="I1967" i="1"/>
  <c r="H1967" i="1"/>
  <c r="G1967" i="1"/>
  <c r="F1967" i="1"/>
  <c r="K1967" i="1" s="1"/>
  <c r="E1967" i="1"/>
  <c r="D1967" i="1"/>
  <c r="C1967" i="1"/>
  <c r="B1967" i="1"/>
  <c r="A1967" i="1"/>
  <c r="L1966" i="1"/>
  <c r="J1966" i="1"/>
  <c r="I1966" i="1"/>
  <c r="H1966" i="1"/>
  <c r="G1966" i="1"/>
  <c r="F1966" i="1"/>
  <c r="K1966" i="1" s="1"/>
  <c r="E1966" i="1"/>
  <c r="D1966" i="1"/>
  <c r="C1966" i="1"/>
  <c r="B1966" i="1"/>
  <c r="A1966" i="1"/>
  <c r="L1965" i="1"/>
  <c r="J1965" i="1"/>
  <c r="I1965" i="1"/>
  <c r="H1965" i="1"/>
  <c r="G1965" i="1"/>
  <c r="F1965" i="1"/>
  <c r="K1965" i="1" s="1"/>
  <c r="E1965" i="1"/>
  <c r="D1965" i="1"/>
  <c r="C1965" i="1"/>
  <c r="B1965" i="1"/>
  <c r="A1965" i="1"/>
  <c r="L1964" i="1"/>
  <c r="J1964" i="1"/>
  <c r="I1964" i="1"/>
  <c r="H1964" i="1"/>
  <c r="G1964" i="1"/>
  <c r="F1964" i="1"/>
  <c r="K1964" i="1" s="1"/>
  <c r="E1964" i="1"/>
  <c r="D1964" i="1"/>
  <c r="C1964" i="1"/>
  <c r="B1964" i="1"/>
  <c r="A1964" i="1"/>
  <c r="L1963" i="1"/>
  <c r="J1963" i="1"/>
  <c r="I1963" i="1"/>
  <c r="H1963" i="1"/>
  <c r="G1963" i="1"/>
  <c r="F1963" i="1"/>
  <c r="K1963" i="1" s="1"/>
  <c r="E1963" i="1"/>
  <c r="D1963" i="1"/>
  <c r="C1963" i="1"/>
  <c r="B1963" i="1"/>
  <c r="A1963" i="1"/>
  <c r="L1962" i="1"/>
  <c r="J1962" i="1"/>
  <c r="I1962" i="1"/>
  <c r="H1962" i="1"/>
  <c r="G1962" i="1"/>
  <c r="F1962" i="1"/>
  <c r="K1962" i="1" s="1"/>
  <c r="E1962" i="1"/>
  <c r="D1962" i="1"/>
  <c r="C1962" i="1"/>
  <c r="B1962" i="1"/>
  <c r="A1962" i="1"/>
  <c r="L1961" i="1"/>
  <c r="J1961" i="1"/>
  <c r="I1961" i="1"/>
  <c r="H1961" i="1"/>
  <c r="G1961" i="1"/>
  <c r="F1961" i="1"/>
  <c r="K1961" i="1" s="1"/>
  <c r="E1961" i="1"/>
  <c r="D1961" i="1"/>
  <c r="C1961" i="1"/>
  <c r="B1961" i="1"/>
  <c r="A1961" i="1"/>
  <c r="L1960" i="1"/>
  <c r="J1960" i="1"/>
  <c r="I1960" i="1"/>
  <c r="H1960" i="1"/>
  <c r="G1960" i="1"/>
  <c r="F1960" i="1"/>
  <c r="K1960" i="1" s="1"/>
  <c r="E1960" i="1"/>
  <c r="D1960" i="1"/>
  <c r="C1960" i="1"/>
  <c r="B1960" i="1"/>
  <c r="A1960" i="1"/>
  <c r="L1959" i="1"/>
  <c r="J1959" i="1"/>
  <c r="I1959" i="1"/>
  <c r="H1959" i="1"/>
  <c r="G1959" i="1"/>
  <c r="F1959" i="1"/>
  <c r="K1959" i="1" s="1"/>
  <c r="E1959" i="1"/>
  <c r="D1959" i="1"/>
  <c r="C1959" i="1"/>
  <c r="B1959" i="1"/>
  <c r="A1959" i="1"/>
  <c r="L1958" i="1"/>
  <c r="J1958" i="1"/>
  <c r="I1958" i="1"/>
  <c r="H1958" i="1"/>
  <c r="G1958" i="1"/>
  <c r="F1958" i="1"/>
  <c r="K1958" i="1" s="1"/>
  <c r="E1958" i="1"/>
  <c r="D1958" i="1"/>
  <c r="C1958" i="1"/>
  <c r="B1958" i="1"/>
  <c r="A1958" i="1"/>
  <c r="L1957" i="1"/>
  <c r="J1957" i="1"/>
  <c r="I1957" i="1"/>
  <c r="H1957" i="1"/>
  <c r="G1957" i="1"/>
  <c r="F1957" i="1"/>
  <c r="K1957" i="1" s="1"/>
  <c r="E1957" i="1"/>
  <c r="D1957" i="1"/>
  <c r="C1957" i="1"/>
  <c r="B1957" i="1"/>
  <c r="A1957" i="1"/>
  <c r="L1956" i="1"/>
  <c r="J1956" i="1"/>
  <c r="I1956" i="1"/>
  <c r="H1956" i="1"/>
  <c r="G1956" i="1"/>
  <c r="F1956" i="1"/>
  <c r="K1956" i="1" s="1"/>
  <c r="E1956" i="1"/>
  <c r="D1956" i="1"/>
  <c r="C1956" i="1"/>
  <c r="B1956" i="1"/>
  <c r="A1956" i="1"/>
  <c r="L1955" i="1"/>
  <c r="J1955" i="1"/>
  <c r="I1955" i="1"/>
  <c r="H1955" i="1"/>
  <c r="G1955" i="1"/>
  <c r="F1955" i="1"/>
  <c r="K1955" i="1" s="1"/>
  <c r="E1955" i="1"/>
  <c r="D1955" i="1"/>
  <c r="C1955" i="1"/>
  <c r="B1955" i="1"/>
  <c r="A1955" i="1"/>
  <c r="L1954" i="1"/>
  <c r="J1954" i="1"/>
  <c r="I1954" i="1"/>
  <c r="H1954" i="1"/>
  <c r="G1954" i="1"/>
  <c r="F1954" i="1"/>
  <c r="K1954" i="1" s="1"/>
  <c r="E1954" i="1"/>
  <c r="D1954" i="1"/>
  <c r="C1954" i="1"/>
  <c r="B1954" i="1"/>
  <c r="A1954" i="1"/>
  <c r="L1953" i="1"/>
  <c r="J1953" i="1"/>
  <c r="I1953" i="1"/>
  <c r="H1953" i="1"/>
  <c r="G1953" i="1"/>
  <c r="F1953" i="1"/>
  <c r="K1953" i="1" s="1"/>
  <c r="E1953" i="1"/>
  <c r="D1953" i="1"/>
  <c r="C1953" i="1"/>
  <c r="B1953" i="1"/>
  <c r="A1953" i="1"/>
  <c r="L1952" i="1"/>
  <c r="J1952" i="1"/>
  <c r="I1952" i="1"/>
  <c r="H1952" i="1"/>
  <c r="G1952" i="1"/>
  <c r="F1952" i="1"/>
  <c r="K1952" i="1" s="1"/>
  <c r="E1952" i="1"/>
  <c r="D1952" i="1"/>
  <c r="C1952" i="1"/>
  <c r="B1952" i="1"/>
  <c r="A1952" i="1"/>
  <c r="L1951" i="1"/>
  <c r="J1951" i="1"/>
  <c r="I1951" i="1"/>
  <c r="H1951" i="1"/>
  <c r="G1951" i="1"/>
  <c r="F1951" i="1"/>
  <c r="K1951" i="1" s="1"/>
  <c r="E1951" i="1"/>
  <c r="D1951" i="1"/>
  <c r="C1951" i="1"/>
  <c r="B1951" i="1"/>
  <c r="A1951" i="1"/>
  <c r="L1950" i="1"/>
  <c r="J1950" i="1"/>
  <c r="I1950" i="1"/>
  <c r="H1950" i="1"/>
  <c r="G1950" i="1"/>
  <c r="F1950" i="1"/>
  <c r="K1950" i="1" s="1"/>
  <c r="E1950" i="1"/>
  <c r="D1950" i="1"/>
  <c r="C1950" i="1"/>
  <c r="B1950" i="1"/>
  <c r="A1950" i="1"/>
  <c r="L1949" i="1"/>
  <c r="J1949" i="1"/>
  <c r="I1949" i="1"/>
  <c r="H1949" i="1"/>
  <c r="G1949" i="1"/>
  <c r="F1949" i="1"/>
  <c r="K1949" i="1" s="1"/>
  <c r="E1949" i="1"/>
  <c r="D1949" i="1"/>
  <c r="C1949" i="1"/>
  <c r="B1949" i="1"/>
  <c r="A1949" i="1"/>
  <c r="L1948" i="1"/>
  <c r="J1948" i="1"/>
  <c r="I1948" i="1"/>
  <c r="H1948" i="1"/>
  <c r="G1948" i="1"/>
  <c r="F1948" i="1"/>
  <c r="K1948" i="1" s="1"/>
  <c r="E1948" i="1"/>
  <c r="D1948" i="1"/>
  <c r="C1948" i="1"/>
  <c r="B1948" i="1"/>
  <c r="A1948" i="1"/>
  <c r="L1947" i="1"/>
  <c r="J1947" i="1"/>
  <c r="I1947" i="1"/>
  <c r="H1947" i="1"/>
  <c r="G1947" i="1"/>
  <c r="F1947" i="1"/>
  <c r="K1947" i="1" s="1"/>
  <c r="E1947" i="1"/>
  <c r="D1947" i="1"/>
  <c r="C1947" i="1"/>
  <c r="B1947" i="1"/>
  <c r="A1947" i="1"/>
  <c r="L1946" i="1"/>
  <c r="J1946" i="1"/>
  <c r="I1946" i="1"/>
  <c r="H1946" i="1"/>
  <c r="G1946" i="1"/>
  <c r="F1946" i="1"/>
  <c r="K1946" i="1" s="1"/>
  <c r="E1946" i="1"/>
  <c r="D1946" i="1"/>
  <c r="C1946" i="1"/>
  <c r="B1946" i="1"/>
  <c r="A1946" i="1"/>
  <c r="L1945" i="1"/>
  <c r="J1945" i="1"/>
  <c r="I1945" i="1"/>
  <c r="H1945" i="1"/>
  <c r="G1945" i="1"/>
  <c r="F1945" i="1"/>
  <c r="K1945" i="1" s="1"/>
  <c r="E1945" i="1"/>
  <c r="D1945" i="1"/>
  <c r="C1945" i="1"/>
  <c r="B1945" i="1"/>
  <c r="A1945" i="1"/>
  <c r="L1944" i="1"/>
  <c r="J1944" i="1"/>
  <c r="I1944" i="1"/>
  <c r="H1944" i="1"/>
  <c r="G1944" i="1"/>
  <c r="F1944" i="1"/>
  <c r="K1944" i="1" s="1"/>
  <c r="E1944" i="1"/>
  <c r="D1944" i="1"/>
  <c r="C1944" i="1"/>
  <c r="B1944" i="1"/>
  <c r="A1944" i="1"/>
  <c r="L1943" i="1"/>
  <c r="J1943" i="1"/>
  <c r="I1943" i="1"/>
  <c r="H1943" i="1"/>
  <c r="G1943" i="1"/>
  <c r="F1943" i="1"/>
  <c r="K1943" i="1" s="1"/>
  <c r="E1943" i="1"/>
  <c r="D1943" i="1"/>
  <c r="C1943" i="1"/>
  <c r="B1943" i="1"/>
  <c r="A1943" i="1"/>
  <c r="L1942" i="1"/>
  <c r="J1942" i="1"/>
  <c r="I1942" i="1"/>
  <c r="H1942" i="1"/>
  <c r="G1942" i="1"/>
  <c r="F1942" i="1"/>
  <c r="K1942" i="1" s="1"/>
  <c r="E1942" i="1"/>
  <c r="D1942" i="1"/>
  <c r="C1942" i="1"/>
  <c r="B1942" i="1"/>
  <c r="A1942" i="1"/>
  <c r="L1941" i="1"/>
  <c r="J1941" i="1"/>
  <c r="I1941" i="1"/>
  <c r="H1941" i="1"/>
  <c r="G1941" i="1"/>
  <c r="F1941" i="1"/>
  <c r="K1941" i="1" s="1"/>
  <c r="E1941" i="1"/>
  <c r="D1941" i="1"/>
  <c r="C1941" i="1"/>
  <c r="B1941" i="1"/>
  <c r="A1941" i="1"/>
  <c r="L1940" i="1"/>
  <c r="J1940" i="1"/>
  <c r="I1940" i="1"/>
  <c r="H1940" i="1"/>
  <c r="G1940" i="1"/>
  <c r="F1940" i="1"/>
  <c r="K1940" i="1" s="1"/>
  <c r="E1940" i="1"/>
  <c r="D1940" i="1"/>
  <c r="C1940" i="1"/>
  <c r="B1940" i="1"/>
  <c r="A1940" i="1"/>
  <c r="L1939" i="1"/>
  <c r="J1939" i="1"/>
  <c r="I1939" i="1"/>
  <c r="H1939" i="1"/>
  <c r="G1939" i="1"/>
  <c r="F1939" i="1"/>
  <c r="K1939" i="1" s="1"/>
  <c r="E1939" i="1"/>
  <c r="D1939" i="1"/>
  <c r="C1939" i="1"/>
  <c r="B1939" i="1"/>
  <c r="A1939" i="1"/>
  <c r="L1938" i="1"/>
  <c r="J1938" i="1"/>
  <c r="I1938" i="1"/>
  <c r="H1938" i="1"/>
  <c r="G1938" i="1"/>
  <c r="F1938" i="1"/>
  <c r="K1938" i="1" s="1"/>
  <c r="E1938" i="1"/>
  <c r="D1938" i="1"/>
  <c r="C1938" i="1"/>
  <c r="B1938" i="1"/>
  <c r="A1938" i="1"/>
  <c r="L1937" i="1"/>
  <c r="J1937" i="1"/>
  <c r="I1937" i="1"/>
  <c r="H1937" i="1"/>
  <c r="G1937" i="1"/>
  <c r="F1937" i="1"/>
  <c r="K1937" i="1" s="1"/>
  <c r="E1937" i="1"/>
  <c r="D1937" i="1"/>
  <c r="C1937" i="1"/>
  <c r="B1937" i="1"/>
  <c r="A1937" i="1"/>
  <c r="L1936" i="1"/>
  <c r="J1936" i="1"/>
  <c r="I1936" i="1"/>
  <c r="H1936" i="1"/>
  <c r="G1936" i="1"/>
  <c r="F1936" i="1"/>
  <c r="K1936" i="1" s="1"/>
  <c r="E1936" i="1"/>
  <c r="D1936" i="1"/>
  <c r="C1936" i="1"/>
  <c r="B1936" i="1"/>
  <c r="A1936" i="1"/>
  <c r="L1935" i="1"/>
  <c r="J1935" i="1"/>
  <c r="I1935" i="1"/>
  <c r="H1935" i="1"/>
  <c r="G1935" i="1"/>
  <c r="F1935" i="1"/>
  <c r="K1935" i="1" s="1"/>
  <c r="E1935" i="1"/>
  <c r="D1935" i="1"/>
  <c r="C1935" i="1"/>
  <c r="B1935" i="1"/>
  <c r="A1935" i="1"/>
  <c r="L1934" i="1"/>
  <c r="J1934" i="1"/>
  <c r="I1934" i="1"/>
  <c r="H1934" i="1"/>
  <c r="G1934" i="1"/>
  <c r="F1934" i="1"/>
  <c r="K1934" i="1" s="1"/>
  <c r="E1934" i="1"/>
  <c r="D1934" i="1"/>
  <c r="C1934" i="1"/>
  <c r="B1934" i="1"/>
  <c r="A1934" i="1"/>
  <c r="L1933" i="1"/>
  <c r="J1933" i="1"/>
  <c r="I1933" i="1"/>
  <c r="H1933" i="1"/>
  <c r="G1933" i="1"/>
  <c r="F1933" i="1"/>
  <c r="K1933" i="1" s="1"/>
  <c r="E1933" i="1"/>
  <c r="D1933" i="1"/>
  <c r="C1933" i="1"/>
  <c r="B1933" i="1"/>
  <c r="A1933" i="1"/>
  <c r="L1932" i="1"/>
  <c r="J1932" i="1"/>
  <c r="I1932" i="1"/>
  <c r="H1932" i="1"/>
  <c r="G1932" i="1"/>
  <c r="F1932" i="1"/>
  <c r="K1932" i="1" s="1"/>
  <c r="E1932" i="1"/>
  <c r="D1932" i="1"/>
  <c r="C1932" i="1"/>
  <c r="B1932" i="1"/>
  <c r="A1932" i="1"/>
  <c r="L1931" i="1"/>
  <c r="J1931" i="1"/>
  <c r="I1931" i="1"/>
  <c r="H1931" i="1"/>
  <c r="G1931" i="1"/>
  <c r="F1931" i="1"/>
  <c r="K1931" i="1" s="1"/>
  <c r="E1931" i="1"/>
  <c r="D1931" i="1"/>
  <c r="C1931" i="1"/>
  <c r="B1931" i="1"/>
  <c r="A1931" i="1"/>
  <c r="L1930" i="1"/>
  <c r="J1930" i="1"/>
  <c r="I1930" i="1"/>
  <c r="H1930" i="1"/>
  <c r="G1930" i="1"/>
  <c r="F1930" i="1"/>
  <c r="K1930" i="1" s="1"/>
  <c r="E1930" i="1"/>
  <c r="D1930" i="1"/>
  <c r="C1930" i="1"/>
  <c r="B1930" i="1"/>
  <c r="A1930" i="1"/>
  <c r="L1929" i="1"/>
  <c r="J1929" i="1"/>
  <c r="I1929" i="1"/>
  <c r="H1929" i="1"/>
  <c r="G1929" i="1"/>
  <c r="F1929" i="1"/>
  <c r="K1929" i="1" s="1"/>
  <c r="E1929" i="1"/>
  <c r="D1929" i="1"/>
  <c r="C1929" i="1"/>
  <c r="B1929" i="1"/>
  <c r="A1929" i="1"/>
  <c r="L1928" i="1"/>
  <c r="J1928" i="1"/>
  <c r="I1928" i="1"/>
  <c r="H1928" i="1"/>
  <c r="G1928" i="1"/>
  <c r="F1928" i="1"/>
  <c r="K1928" i="1" s="1"/>
  <c r="E1928" i="1"/>
  <c r="D1928" i="1"/>
  <c r="C1928" i="1"/>
  <c r="B1928" i="1"/>
  <c r="A1928" i="1"/>
  <c r="L1927" i="1"/>
  <c r="J1927" i="1"/>
  <c r="I1927" i="1"/>
  <c r="H1927" i="1"/>
  <c r="G1927" i="1"/>
  <c r="F1927" i="1"/>
  <c r="K1927" i="1" s="1"/>
  <c r="E1927" i="1"/>
  <c r="D1927" i="1"/>
  <c r="C1927" i="1"/>
  <c r="B1927" i="1"/>
  <c r="A1927" i="1"/>
  <c r="L1926" i="1"/>
  <c r="J1926" i="1"/>
  <c r="I1926" i="1"/>
  <c r="H1926" i="1"/>
  <c r="G1926" i="1"/>
  <c r="F1926" i="1"/>
  <c r="K1926" i="1" s="1"/>
  <c r="E1926" i="1"/>
  <c r="D1926" i="1"/>
  <c r="C1926" i="1"/>
  <c r="B1926" i="1"/>
  <c r="A1926" i="1"/>
  <c r="L1925" i="1"/>
  <c r="J1925" i="1"/>
  <c r="I1925" i="1"/>
  <c r="H1925" i="1"/>
  <c r="G1925" i="1"/>
  <c r="F1925" i="1"/>
  <c r="K1925" i="1" s="1"/>
  <c r="E1925" i="1"/>
  <c r="D1925" i="1"/>
  <c r="C1925" i="1"/>
  <c r="B1925" i="1"/>
  <c r="A1925" i="1"/>
  <c r="L1924" i="1"/>
  <c r="J1924" i="1"/>
  <c r="I1924" i="1"/>
  <c r="H1924" i="1"/>
  <c r="G1924" i="1"/>
  <c r="F1924" i="1"/>
  <c r="K1924" i="1" s="1"/>
  <c r="E1924" i="1"/>
  <c r="D1924" i="1"/>
  <c r="C1924" i="1"/>
  <c r="B1924" i="1"/>
  <c r="A1924" i="1"/>
  <c r="L1923" i="1"/>
  <c r="J1923" i="1"/>
  <c r="I1923" i="1"/>
  <c r="H1923" i="1"/>
  <c r="G1923" i="1"/>
  <c r="F1923" i="1"/>
  <c r="K1923" i="1" s="1"/>
  <c r="E1923" i="1"/>
  <c r="D1923" i="1"/>
  <c r="C1923" i="1"/>
  <c r="B1923" i="1"/>
  <c r="A1923" i="1"/>
  <c r="L1922" i="1"/>
  <c r="J1922" i="1"/>
  <c r="I1922" i="1"/>
  <c r="H1922" i="1"/>
  <c r="G1922" i="1"/>
  <c r="F1922" i="1"/>
  <c r="K1922" i="1" s="1"/>
  <c r="E1922" i="1"/>
  <c r="D1922" i="1"/>
  <c r="C1922" i="1"/>
  <c r="B1922" i="1"/>
  <c r="A1922" i="1"/>
  <c r="L1921" i="1"/>
  <c r="J1921" i="1"/>
  <c r="I1921" i="1"/>
  <c r="H1921" i="1"/>
  <c r="G1921" i="1"/>
  <c r="F1921" i="1"/>
  <c r="K1921" i="1" s="1"/>
  <c r="E1921" i="1"/>
  <c r="D1921" i="1"/>
  <c r="C1921" i="1"/>
  <c r="B1921" i="1"/>
  <c r="A1921" i="1"/>
  <c r="L1920" i="1"/>
  <c r="J1920" i="1"/>
  <c r="I1920" i="1"/>
  <c r="H1920" i="1"/>
  <c r="G1920" i="1"/>
  <c r="F1920" i="1"/>
  <c r="K1920" i="1" s="1"/>
  <c r="E1920" i="1"/>
  <c r="D1920" i="1"/>
  <c r="C1920" i="1"/>
  <c r="B1920" i="1"/>
  <c r="A1920" i="1"/>
  <c r="L1919" i="1"/>
  <c r="J1919" i="1"/>
  <c r="I1919" i="1"/>
  <c r="H1919" i="1"/>
  <c r="G1919" i="1"/>
  <c r="F1919" i="1"/>
  <c r="K1919" i="1" s="1"/>
  <c r="E1919" i="1"/>
  <c r="D1919" i="1"/>
  <c r="C1919" i="1"/>
  <c r="B1919" i="1"/>
  <c r="A1919" i="1"/>
  <c r="L1918" i="1"/>
  <c r="J1918" i="1"/>
  <c r="I1918" i="1"/>
  <c r="H1918" i="1"/>
  <c r="G1918" i="1"/>
  <c r="F1918" i="1"/>
  <c r="K1918" i="1" s="1"/>
  <c r="E1918" i="1"/>
  <c r="D1918" i="1"/>
  <c r="C1918" i="1"/>
  <c r="B1918" i="1"/>
  <c r="A1918" i="1"/>
  <c r="L1917" i="1"/>
  <c r="J1917" i="1"/>
  <c r="I1917" i="1"/>
  <c r="H1917" i="1"/>
  <c r="G1917" i="1"/>
  <c r="F1917" i="1"/>
  <c r="K1917" i="1" s="1"/>
  <c r="E1917" i="1"/>
  <c r="D1917" i="1"/>
  <c r="C1917" i="1"/>
  <c r="B1917" i="1"/>
  <c r="A1917" i="1"/>
  <c r="L1916" i="1"/>
  <c r="J1916" i="1"/>
  <c r="I1916" i="1"/>
  <c r="H1916" i="1"/>
  <c r="G1916" i="1"/>
  <c r="F1916" i="1"/>
  <c r="K1916" i="1" s="1"/>
  <c r="E1916" i="1"/>
  <c r="D1916" i="1"/>
  <c r="C1916" i="1"/>
  <c r="B1916" i="1"/>
  <c r="A1916" i="1"/>
  <c r="L1915" i="1"/>
  <c r="J1915" i="1"/>
  <c r="I1915" i="1"/>
  <c r="H1915" i="1"/>
  <c r="G1915" i="1"/>
  <c r="F1915" i="1"/>
  <c r="K1915" i="1" s="1"/>
  <c r="E1915" i="1"/>
  <c r="D1915" i="1"/>
  <c r="C1915" i="1"/>
  <c r="B1915" i="1"/>
  <c r="A1915" i="1"/>
  <c r="L1914" i="1"/>
  <c r="J1914" i="1"/>
  <c r="I1914" i="1"/>
  <c r="H1914" i="1"/>
  <c r="G1914" i="1"/>
  <c r="F1914" i="1"/>
  <c r="K1914" i="1" s="1"/>
  <c r="E1914" i="1"/>
  <c r="D1914" i="1"/>
  <c r="C1914" i="1"/>
  <c r="B1914" i="1"/>
  <c r="A1914" i="1"/>
  <c r="L1913" i="1"/>
  <c r="J1913" i="1"/>
  <c r="I1913" i="1"/>
  <c r="H1913" i="1"/>
  <c r="G1913" i="1"/>
  <c r="F1913" i="1"/>
  <c r="K1913" i="1" s="1"/>
  <c r="E1913" i="1"/>
  <c r="D1913" i="1"/>
  <c r="C1913" i="1"/>
  <c r="B1913" i="1"/>
  <c r="A1913" i="1"/>
  <c r="L1912" i="1"/>
  <c r="J1912" i="1"/>
  <c r="I1912" i="1"/>
  <c r="H1912" i="1"/>
  <c r="G1912" i="1"/>
  <c r="F1912" i="1"/>
  <c r="K1912" i="1" s="1"/>
  <c r="E1912" i="1"/>
  <c r="D1912" i="1"/>
  <c r="C1912" i="1"/>
  <c r="B1912" i="1"/>
  <c r="A1912" i="1"/>
  <c r="L1911" i="1"/>
  <c r="J1911" i="1"/>
  <c r="I1911" i="1"/>
  <c r="H1911" i="1"/>
  <c r="G1911" i="1"/>
  <c r="F1911" i="1"/>
  <c r="K1911" i="1" s="1"/>
  <c r="E1911" i="1"/>
  <c r="D1911" i="1"/>
  <c r="C1911" i="1"/>
  <c r="B1911" i="1"/>
  <c r="A1911" i="1"/>
  <c r="L1910" i="1"/>
  <c r="J1910" i="1"/>
  <c r="I1910" i="1"/>
  <c r="H1910" i="1"/>
  <c r="G1910" i="1"/>
  <c r="F1910" i="1"/>
  <c r="K1910" i="1" s="1"/>
  <c r="E1910" i="1"/>
  <c r="D1910" i="1"/>
  <c r="C1910" i="1"/>
  <c r="B1910" i="1"/>
  <c r="A1910" i="1"/>
  <c r="L1909" i="1"/>
  <c r="J1909" i="1"/>
  <c r="I1909" i="1"/>
  <c r="H1909" i="1"/>
  <c r="G1909" i="1"/>
  <c r="F1909" i="1"/>
  <c r="K1909" i="1" s="1"/>
  <c r="E1909" i="1"/>
  <c r="D1909" i="1"/>
  <c r="C1909" i="1"/>
  <c r="B1909" i="1"/>
  <c r="A1909" i="1"/>
  <c r="L1908" i="1"/>
  <c r="J1908" i="1"/>
  <c r="I1908" i="1"/>
  <c r="H1908" i="1"/>
  <c r="G1908" i="1"/>
  <c r="F1908" i="1"/>
  <c r="K1908" i="1" s="1"/>
  <c r="E1908" i="1"/>
  <c r="D1908" i="1"/>
  <c r="C1908" i="1"/>
  <c r="B1908" i="1"/>
  <c r="A1908" i="1"/>
  <c r="L1907" i="1"/>
  <c r="J1907" i="1"/>
  <c r="I1907" i="1"/>
  <c r="H1907" i="1"/>
  <c r="G1907" i="1"/>
  <c r="F1907" i="1"/>
  <c r="K1907" i="1" s="1"/>
  <c r="E1907" i="1"/>
  <c r="D1907" i="1"/>
  <c r="C1907" i="1"/>
  <c r="B1907" i="1"/>
  <c r="A1907" i="1"/>
  <c r="L1906" i="1"/>
  <c r="J1906" i="1"/>
  <c r="I1906" i="1"/>
  <c r="H1906" i="1"/>
  <c r="G1906" i="1"/>
  <c r="F1906" i="1"/>
  <c r="K1906" i="1" s="1"/>
  <c r="E1906" i="1"/>
  <c r="D1906" i="1"/>
  <c r="C1906" i="1"/>
  <c r="B1906" i="1"/>
  <c r="A1906" i="1"/>
  <c r="L1905" i="1"/>
  <c r="J1905" i="1"/>
  <c r="I1905" i="1"/>
  <c r="H1905" i="1"/>
  <c r="G1905" i="1"/>
  <c r="F1905" i="1"/>
  <c r="K1905" i="1" s="1"/>
  <c r="E1905" i="1"/>
  <c r="D1905" i="1"/>
  <c r="C1905" i="1"/>
  <c r="B1905" i="1"/>
  <c r="A1905" i="1"/>
  <c r="L1904" i="1"/>
  <c r="J1904" i="1"/>
  <c r="I1904" i="1"/>
  <c r="H1904" i="1"/>
  <c r="G1904" i="1"/>
  <c r="F1904" i="1"/>
  <c r="K1904" i="1" s="1"/>
  <c r="E1904" i="1"/>
  <c r="D1904" i="1"/>
  <c r="C1904" i="1"/>
  <c r="B1904" i="1"/>
  <c r="A1904" i="1"/>
  <c r="L1903" i="1"/>
  <c r="J1903" i="1"/>
  <c r="I1903" i="1"/>
  <c r="H1903" i="1"/>
  <c r="G1903" i="1"/>
  <c r="F1903" i="1"/>
  <c r="K1903" i="1" s="1"/>
  <c r="E1903" i="1"/>
  <c r="D1903" i="1"/>
  <c r="C1903" i="1"/>
  <c r="B1903" i="1"/>
  <c r="A1903" i="1"/>
  <c r="L1902" i="1"/>
  <c r="J1902" i="1"/>
  <c r="I1902" i="1"/>
  <c r="H1902" i="1"/>
  <c r="G1902" i="1"/>
  <c r="F1902" i="1"/>
  <c r="K1902" i="1" s="1"/>
  <c r="E1902" i="1"/>
  <c r="D1902" i="1"/>
  <c r="C1902" i="1"/>
  <c r="B1902" i="1"/>
  <c r="A1902" i="1"/>
  <c r="L1901" i="1"/>
  <c r="J1901" i="1"/>
  <c r="I1901" i="1"/>
  <c r="H1901" i="1"/>
  <c r="G1901" i="1"/>
  <c r="F1901" i="1"/>
  <c r="K1901" i="1" s="1"/>
  <c r="E1901" i="1"/>
  <c r="D1901" i="1"/>
  <c r="C1901" i="1"/>
  <c r="B1901" i="1"/>
  <c r="A1901" i="1"/>
  <c r="L1900" i="1"/>
  <c r="J1900" i="1"/>
  <c r="I1900" i="1"/>
  <c r="H1900" i="1"/>
  <c r="G1900" i="1"/>
  <c r="F1900" i="1"/>
  <c r="K1900" i="1" s="1"/>
  <c r="E1900" i="1"/>
  <c r="D1900" i="1"/>
  <c r="C1900" i="1"/>
  <c r="B1900" i="1"/>
  <c r="A1900" i="1"/>
  <c r="L1899" i="1"/>
  <c r="J1899" i="1"/>
  <c r="I1899" i="1"/>
  <c r="H1899" i="1"/>
  <c r="G1899" i="1"/>
  <c r="F1899" i="1"/>
  <c r="K1899" i="1" s="1"/>
  <c r="E1899" i="1"/>
  <c r="D1899" i="1"/>
  <c r="C1899" i="1"/>
  <c r="B1899" i="1"/>
  <c r="A1899" i="1"/>
  <c r="L1898" i="1"/>
  <c r="J1898" i="1"/>
  <c r="I1898" i="1"/>
  <c r="H1898" i="1"/>
  <c r="G1898" i="1"/>
  <c r="F1898" i="1"/>
  <c r="K1898" i="1" s="1"/>
  <c r="E1898" i="1"/>
  <c r="D1898" i="1"/>
  <c r="C1898" i="1"/>
  <c r="B1898" i="1"/>
  <c r="A1898" i="1"/>
  <c r="L1897" i="1"/>
  <c r="J1897" i="1"/>
  <c r="I1897" i="1"/>
  <c r="H1897" i="1"/>
  <c r="G1897" i="1"/>
  <c r="F1897" i="1"/>
  <c r="K1897" i="1" s="1"/>
  <c r="E1897" i="1"/>
  <c r="D1897" i="1"/>
  <c r="C1897" i="1"/>
  <c r="B1897" i="1"/>
  <c r="A1897" i="1"/>
  <c r="L1896" i="1"/>
  <c r="J1896" i="1"/>
  <c r="I1896" i="1"/>
  <c r="H1896" i="1"/>
  <c r="G1896" i="1"/>
  <c r="F1896" i="1"/>
  <c r="K1896" i="1" s="1"/>
  <c r="E1896" i="1"/>
  <c r="D1896" i="1"/>
  <c r="C1896" i="1"/>
  <c r="B1896" i="1"/>
  <c r="A1896" i="1"/>
  <c r="L1895" i="1"/>
  <c r="J1895" i="1"/>
  <c r="I1895" i="1"/>
  <c r="H1895" i="1"/>
  <c r="G1895" i="1"/>
  <c r="F1895" i="1"/>
  <c r="K1895" i="1" s="1"/>
  <c r="E1895" i="1"/>
  <c r="D1895" i="1"/>
  <c r="C1895" i="1"/>
  <c r="B1895" i="1"/>
  <c r="A1895" i="1"/>
  <c r="L1894" i="1"/>
  <c r="J1894" i="1"/>
  <c r="I1894" i="1"/>
  <c r="H1894" i="1"/>
  <c r="G1894" i="1"/>
  <c r="F1894" i="1"/>
  <c r="K1894" i="1" s="1"/>
  <c r="E1894" i="1"/>
  <c r="D1894" i="1"/>
  <c r="C1894" i="1"/>
  <c r="B1894" i="1"/>
  <c r="A1894" i="1"/>
  <c r="L1893" i="1"/>
  <c r="J1893" i="1"/>
  <c r="I1893" i="1"/>
  <c r="H1893" i="1"/>
  <c r="G1893" i="1"/>
  <c r="F1893" i="1"/>
  <c r="K1893" i="1" s="1"/>
  <c r="E1893" i="1"/>
  <c r="D1893" i="1"/>
  <c r="C1893" i="1"/>
  <c r="B1893" i="1"/>
  <c r="A1893" i="1"/>
  <c r="L1892" i="1"/>
  <c r="J1892" i="1"/>
  <c r="I1892" i="1"/>
  <c r="H1892" i="1"/>
  <c r="G1892" i="1"/>
  <c r="F1892" i="1"/>
  <c r="K1892" i="1" s="1"/>
  <c r="E1892" i="1"/>
  <c r="D1892" i="1"/>
  <c r="C1892" i="1"/>
  <c r="B1892" i="1"/>
  <c r="A1892" i="1"/>
  <c r="L1891" i="1"/>
  <c r="J1891" i="1"/>
  <c r="I1891" i="1"/>
  <c r="H1891" i="1"/>
  <c r="G1891" i="1"/>
  <c r="F1891" i="1"/>
  <c r="K1891" i="1" s="1"/>
  <c r="E1891" i="1"/>
  <c r="D1891" i="1"/>
  <c r="C1891" i="1"/>
  <c r="B1891" i="1"/>
  <c r="A1891" i="1"/>
  <c r="L1890" i="1"/>
  <c r="J1890" i="1"/>
  <c r="I1890" i="1"/>
  <c r="H1890" i="1"/>
  <c r="G1890" i="1"/>
  <c r="F1890" i="1"/>
  <c r="K1890" i="1" s="1"/>
  <c r="E1890" i="1"/>
  <c r="D1890" i="1"/>
  <c r="C1890" i="1"/>
  <c r="B1890" i="1"/>
  <c r="A1890" i="1"/>
  <c r="L1889" i="1"/>
  <c r="J1889" i="1"/>
  <c r="I1889" i="1"/>
  <c r="H1889" i="1"/>
  <c r="G1889" i="1"/>
  <c r="F1889" i="1"/>
  <c r="K1889" i="1" s="1"/>
  <c r="E1889" i="1"/>
  <c r="D1889" i="1"/>
  <c r="C1889" i="1"/>
  <c r="B1889" i="1"/>
  <c r="A1889" i="1"/>
  <c r="L1888" i="1"/>
  <c r="J1888" i="1"/>
  <c r="I1888" i="1"/>
  <c r="H1888" i="1"/>
  <c r="G1888" i="1"/>
  <c r="F1888" i="1"/>
  <c r="K1888" i="1" s="1"/>
  <c r="E1888" i="1"/>
  <c r="D1888" i="1"/>
  <c r="C1888" i="1"/>
  <c r="B1888" i="1"/>
  <c r="A1888" i="1"/>
  <c r="L1887" i="1"/>
  <c r="J1887" i="1"/>
  <c r="I1887" i="1"/>
  <c r="H1887" i="1"/>
  <c r="G1887" i="1"/>
  <c r="F1887" i="1"/>
  <c r="K1887" i="1" s="1"/>
  <c r="E1887" i="1"/>
  <c r="D1887" i="1"/>
  <c r="C1887" i="1"/>
  <c r="B1887" i="1"/>
  <c r="A1887" i="1"/>
  <c r="L1886" i="1"/>
  <c r="J1886" i="1"/>
  <c r="I1886" i="1"/>
  <c r="H1886" i="1"/>
  <c r="G1886" i="1"/>
  <c r="F1886" i="1"/>
  <c r="K1886" i="1" s="1"/>
  <c r="E1886" i="1"/>
  <c r="D1886" i="1"/>
  <c r="C1886" i="1"/>
  <c r="B1886" i="1"/>
  <c r="A1886" i="1"/>
  <c r="L1885" i="1"/>
  <c r="J1885" i="1"/>
  <c r="I1885" i="1"/>
  <c r="H1885" i="1"/>
  <c r="G1885" i="1"/>
  <c r="F1885" i="1"/>
  <c r="K1885" i="1" s="1"/>
  <c r="E1885" i="1"/>
  <c r="D1885" i="1"/>
  <c r="C1885" i="1"/>
  <c r="B1885" i="1"/>
  <c r="A1885" i="1"/>
  <c r="L1884" i="1"/>
  <c r="J1884" i="1"/>
  <c r="I1884" i="1"/>
  <c r="H1884" i="1"/>
  <c r="G1884" i="1"/>
  <c r="F1884" i="1"/>
  <c r="K1884" i="1" s="1"/>
  <c r="E1884" i="1"/>
  <c r="D1884" i="1"/>
  <c r="C1884" i="1"/>
  <c r="B1884" i="1"/>
  <c r="A1884" i="1"/>
  <c r="L1883" i="1"/>
  <c r="J1883" i="1"/>
  <c r="I1883" i="1"/>
  <c r="H1883" i="1"/>
  <c r="G1883" i="1"/>
  <c r="F1883" i="1"/>
  <c r="K1883" i="1" s="1"/>
  <c r="E1883" i="1"/>
  <c r="D1883" i="1"/>
  <c r="C1883" i="1"/>
  <c r="B1883" i="1"/>
  <c r="A1883" i="1"/>
  <c r="L1882" i="1"/>
  <c r="J1882" i="1"/>
  <c r="I1882" i="1"/>
  <c r="H1882" i="1"/>
  <c r="G1882" i="1"/>
  <c r="F1882" i="1"/>
  <c r="K1882" i="1" s="1"/>
  <c r="E1882" i="1"/>
  <c r="D1882" i="1"/>
  <c r="C1882" i="1"/>
  <c r="B1882" i="1"/>
  <c r="A1882" i="1"/>
  <c r="L1881" i="1"/>
  <c r="J1881" i="1"/>
  <c r="I1881" i="1"/>
  <c r="H1881" i="1"/>
  <c r="G1881" i="1"/>
  <c r="F1881" i="1"/>
  <c r="K1881" i="1" s="1"/>
  <c r="E1881" i="1"/>
  <c r="D1881" i="1"/>
  <c r="C1881" i="1"/>
  <c r="B1881" i="1"/>
  <c r="A1881" i="1"/>
  <c r="L1880" i="1"/>
  <c r="J1880" i="1"/>
  <c r="I1880" i="1"/>
  <c r="H1880" i="1"/>
  <c r="G1880" i="1"/>
  <c r="F1880" i="1"/>
  <c r="K1880" i="1" s="1"/>
  <c r="E1880" i="1"/>
  <c r="D1880" i="1"/>
  <c r="C1880" i="1"/>
  <c r="B1880" i="1"/>
  <c r="A1880" i="1"/>
  <c r="L1879" i="1"/>
  <c r="J1879" i="1"/>
  <c r="I1879" i="1"/>
  <c r="H1879" i="1"/>
  <c r="G1879" i="1"/>
  <c r="F1879" i="1"/>
  <c r="K1879" i="1" s="1"/>
  <c r="E1879" i="1"/>
  <c r="D1879" i="1"/>
  <c r="C1879" i="1"/>
  <c r="B1879" i="1"/>
  <c r="A1879" i="1"/>
  <c r="L1878" i="1"/>
  <c r="J1878" i="1"/>
  <c r="I1878" i="1"/>
  <c r="H1878" i="1"/>
  <c r="G1878" i="1"/>
  <c r="F1878" i="1"/>
  <c r="K1878" i="1" s="1"/>
  <c r="E1878" i="1"/>
  <c r="D1878" i="1"/>
  <c r="C1878" i="1"/>
  <c r="B1878" i="1"/>
  <c r="A1878" i="1"/>
  <c r="L1877" i="1"/>
  <c r="J1877" i="1"/>
  <c r="I1877" i="1"/>
  <c r="H1877" i="1"/>
  <c r="G1877" i="1"/>
  <c r="F1877" i="1"/>
  <c r="K1877" i="1" s="1"/>
  <c r="E1877" i="1"/>
  <c r="D1877" i="1"/>
  <c r="C1877" i="1"/>
  <c r="B1877" i="1"/>
  <c r="A1877" i="1"/>
  <c r="L1876" i="1"/>
  <c r="J1876" i="1"/>
  <c r="I1876" i="1"/>
  <c r="H1876" i="1"/>
  <c r="G1876" i="1"/>
  <c r="F1876" i="1"/>
  <c r="K1876" i="1" s="1"/>
  <c r="E1876" i="1"/>
  <c r="D1876" i="1"/>
  <c r="C1876" i="1"/>
  <c r="B1876" i="1"/>
  <c r="A1876" i="1"/>
  <c r="L1875" i="1"/>
  <c r="J1875" i="1"/>
  <c r="I1875" i="1"/>
  <c r="H1875" i="1"/>
  <c r="G1875" i="1"/>
  <c r="F1875" i="1"/>
  <c r="K1875" i="1" s="1"/>
  <c r="E1875" i="1"/>
  <c r="D1875" i="1"/>
  <c r="C1875" i="1"/>
  <c r="B1875" i="1"/>
  <c r="A1875" i="1"/>
  <c r="L1874" i="1"/>
  <c r="J1874" i="1"/>
  <c r="I1874" i="1"/>
  <c r="H1874" i="1"/>
  <c r="G1874" i="1"/>
  <c r="F1874" i="1"/>
  <c r="K1874" i="1" s="1"/>
  <c r="E1874" i="1"/>
  <c r="D1874" i="1"/>
  <c r="C1874" i="1"/>
  <c r="B1874" i="1"/>
  <c r="A1874" i="1"/>
  <c r="L1873" i="1"/>
  <c r="J1873" i="1"/>
  <c r="I1873" i="1"/>
  <c r="H1873" i="1"/>
  <c r="G1873" i="1"/>
  <c r="F1873" i="1"/>
  <c r="K1873" i="1" s="1"/>
  <c r="E1873" i="1"/>
  <c r="D1873" i="1"/>
  <c r="C1873" i="1"/>
  <c r="B1873" i="1"/>
  <c r="A1873" i="1"/>
  <c r="L1872" i="1"/>
  <c r="J1872" i="1"/>
  <c r="I1872" i="1"/>
  <c r="H1872" i="1"/>
  <c r="G1872" i="1"/>
  <c r="F1872" i="1"/>
  <c r="K1872" i="1" s="1"/>
  <c r="E1872" i="1"/>
  <c r="D1872" i="1"/>
  <c r="C1872" i="1"/>
  <c r="B1872" i="1"/>
  <c r="A1872" i="1"/>
  <c r="L1871" i="1"/>
  <c r="J1871" i="1"/>
  <c r="I1871" i="1"/>
  <c r="H1871" i="1"/>
  <c r="G1871" i="1"/>
  <c r="F1871" i="1"/>
  <c r="K1871" i="1" s="1"/>
  <c r="E1871" i="1"/>
  <c r="D1871" i="1"/>
  <c r="C1871" i="1"/>
  <c r="B1871" i="1"/>
  <c r="A1871" i="1"/>
  <c r="L1870" i="1"/>
  <c r="J1870" i="1"/>
  <c r="I1870" i="1"/>
  <c r="H1870" i="1"/>
  <c r="G1870" i="1"/>
  <c r="F1870" i="1"/>
  <c r="K1870" i="1" s="1"/>
  <c r="E1870" i="1"/>
  <c r="D1870" i="1"/>
  <c r="C1870" i="1"/>
  <c r="B1870" i="1"/>
  <c r="A1870" i="1"/>
  <c r="L1869" i="1"/>
  <c r="J1869" i="1"/>
  <c r="I1869" i="1"/>
  <c r="H1869" i="1"/>
  <c r="G1869" i="1"/>
  <c r="F1869" i="1"/>
  <c r="K1869" i="1" s="1"/>
  <c r="E1869" i="1"/>
  <c r="D1869" i="1"/>
  <c r="C1869" i="1"/>
  <c r="B1869" i="1"/>
  <c r="A1869" i="1"/>
  <c r="L1868" i="1"/>
  <c r="J1868" i="1"/>
  <c r="I1868" i="1"/>
  <c r="H1868" i="1"/>
  <c r="G1868" i="1"/>
  <c r="F1868" i="1"/>
  <c r="K1868" i="1" s="1"/>
  <c r="E1868" i="1"/>
  <c r="D1868" i="1"/>
  <c r="C1868" i="1"/>
  <c r="B1868" i="1"/>
  <c r="A1868" i="1"/>
  <c r="L1867" i="1"/>
  <c r="J1867" i="1"/>
  <c r="I1867" i="1"/>
  <c r="H1867" i="1"/>
  <c r="G1867" i="1"/>
  <c r="F1867" i="1"/>
  <c r="K1867" i="1" s="1"/>
  <c r="E1867" i="1"/>
  <c r="D1867" i="1"/>
  <c r="C1867" i="1"/>
  <c r="B1867" i="1"/>
  <c r="A1867" i="1"/>
  <c r="L1866" i="1"/>
  <c r="J1866" i="1"/>
  <c r="I1866" i="1"/>
  <c r="H1866" i="1"/>
  <c r="G1866" i="1"/>
  <c r="F1866" i="1"/>
  <c r="K1866" i="1" s="1"/>
  <c r="E1866" i="1"/>
  <c r="D1866" i="1"/>
  <c r="C1866" i="1"/>
  <c r="B1866" i="1"/>
  <c r="A1866" i="1"/>
  <c r="L1865" i="1"/>
  <c r="J1865" i="1"/>
  <c r="I1865" i="1"/>
  <c r="H1865" i="1"/>
  <c r="G1865" i="1"/>
  <c r="F1865" i="1"/>
  <c r="K1865" i="1" s="1"/>
  <c r="E1865" i="1"/>
  <c r="D1865" i="1"/>
  <c r="C1865" i="1"/>
  <c r="B1865" i="1"/>
  <c r="A1865" i="1"/>
  <c r="L1864" i="1"/>
  <c r="J1864" i="1"/>
  <c r="I1864" i="1"/>
  <c r="H1864" i="1"/>
  <c r="G1864" i="1"/>
  <c r="F1864" i="1"/>
  <c r="K1864" i="1" s="1"/>
  <c r="E1864" i="1"/>
  <c r="D1864" i="1"/>
  <c r="C1864" i="1"/>
  <c r="B1864" i="1"/>
  <c r="A1864" i="1"/>
  <c r="L1863" i="1"/>
  <c r="J1863" i="1"/>
  <c r="I1863" i="1"/>
  <c r="H1863" i="1"/>
  <c r="G1863" i="1"/>
  <c r="F1863" i="1"/>
  <c r="K1863" i="1" s="1"/>
  <c r="E1863" i="1"/>
  <c r="D1863" i="1"/>
  <c r="C1863" i="1"/>
  <c r="B1863" i="1"/>
  <c r="A1863" i="1"/>
  <c r="L1862" i="1"/>
  <c r="J1862" i="1"/>
  <c r="I1862" i="1"/>
  <c r="H1862" i="1"/>
  <c r="G1862" i="1"/>
  <c r="F1862" i="1"/>
  <c r="K1862" i="1" s="1"/>
  <c r="E1862" i="1"/>
  <c r="D1862" i="1"/>
  <c r="C1862" i="1"/>
  <c r="B1862" i="1"/>
  <c r="A1862" i="1"/>
  <c r="L1861" i="1"/>
  <c r="J1861" i="1"/>
  <c r="I1861" i="1"/>
  <c r="H1861" i="1"/>
  <c r="G1861" i="1"/>
  <c r="F1861" i="1"/>
  <c r="K1861" i="1" s="1"/>
  <c r="E1861" i="1"/>
  <c r="D1861" i="1"/>
  <c r="C1861" i="1"/>
  <c r="B1861" i="1"/>
  <c r="A1861" i="1"/>
  <c r="L1860" i="1"/>
  <c r="J1860" i="1"/>
  <c r="I1860" i="1"/>
  <c r="H1860" i="1"/>
  <c r="G1860" i="1"/>
  <c r="F1860" i="1"/>
  <c r="K1860" i="1" s="1"/>
  <c r="E1860" i="1"/>
  <c r="D1860" i="1"/>
  <c r="C1860" i="1"/>
  <c r="B1860" i="1"/>
  <c r="A1860" i="1"/>
  <c r="L1859" i="1"/>
  <c r="J1859" i="1"/>
  <c r="I1859" i="1"/>
  <c r="H1859" i="1"/>
  <c r="G1859" i="1"/>
  <c r="F1859" i="1"/>
  <c r="K1859" i="1" s="1"/>
  <c r="E1859" i="1"/>
  <c r="D1859" i="1"/>
  <c r="C1859" i="1"/>
  <c r="B1859" i="1"/>
  <c r="A1859" i="1"/>
  <c r="L1858" i="1"/>
  <c r="J1858" i="1"/>
  <c r="I1858" i="1"/>
  <c r="H1858" i="1"/>
  <c r="G1858" i="1"/>
  <c r="F1858" i="1"/>
  <c r="K1858" i="1" s="1"/>
  <c r="E1858" i="1"/>
  <c r="D1858" i="1"/>
  <c r="C1858" i="1"/>
  <c r="B1858" i="1"/>
  <c r="A1858" i="1"/>
  <c r="L1857" i="1"/>
  <c r="J1857" i="1"/>
  <c r="I1857" i="1"/>
  <c r="H1857" i="1"/>
  <c r="G1857" i="1"/>
  <c r="F1857" i="1"/>
  <c r="K1857" i="1" s="1"/>
  <c r="E1857" i="1"/>
  <c r="D1857" i="1"/>
  <c r="C1857" i="1"/>
  <c r="B1857" i="1"/>
  <c r="A1857" i="1"/>
  <c r="L1856" i="1"/>
  <c r="J1856" i="1"/>
  <c r="I1856" i="1"/>
  <c r="H1856" i="1"/>
  <c r="G1856" i="1"/>
  <c r="F1856" i="1"/>
  <c r="K1856" i="1" s="1"/>
  <c r="E1856" i="1"/>
  <c r="D1856" i="1"/>
  <c r="C1856" i="1"/>
  <c r="B1856" i="1"/>
  <c r="A1856" i="1"/>
  <c r="L1855" i="1"/>
  <c r="J1855" i="1"/>
  <c r="I1855" i="1"/>
  <c r="H1855" i="1"/>
  <c r="G1855" i="1"/>
  <c r="F1855" i="1"/>
  <c r="K1855" i="1" s="1"/>
  <c r="E1855" i="1"/>
  <c r="D1855" i="1"/>
  <c r="C1855" i="1"/>
  <c r="B1855" i="1"/>
  <c r="A1855" i="1"/>
  <c r="L1854" i="1"/>
  <c r="J1854" i="1"/>
  <c r="I1854" i="1"/>
  <c r="H1854" i="1"/>
  <c r="G1854" i="1"/>
  <c r="F1854" i="1"/>
  <c r="K1854" i="1" s="1"/>
  <c r="E1854" i="1"/>
  <c r="D1854" i="1"/>
  <c r="C1854" i="1"/>
  <c r="B1854" i="1"/>
  <c r="A1854" i="1"/>
  <c r="L1853" i="1"/>
  <c r="J1853" i="1"/>
  <c r="I1853" i="1"/>
  <c r="H1853" i="1"/>
  <c r="G1853" i="1"/>
  <c r="F1853" i="1"/>
  <c r="K1853" i="1" s="1"/>
  <c r="E1853" i="1"/>
  <c r="D1853" i="1"/>
  <c r="C1853" i="1"/>
  <c r="B1853" i="1"/>
  <c r="A1853" i="1"/>
  <c r="L1852" i="1"/>
  <c r="J1852" i="1"/>
  <c r="I1852" i="1"/>
  <c r="H1852" i="1"/>
  <c r="G1852" i="1"/>
  <c r="F1852" i="1"/>
  <c r="K1852" i="1" s="1"/>
  <c r="E1852" i="1"/>
  <c r="D1852" i="1"/>
  <c r="C1852" i="1"/>
  <c r="B1852" i="1"/>
  <c r="A1852" i="1"/>
  <c r="L1851" i="1"/>
  <c r="J1851" i="1"/>
  <c r="I1851" i="1"/>
  <c r="H1851" i="1"/>
  <c r="G1851" i="1"/>
  <c r="F1851" i="1"/>
  <c r="K1851" i="1" s="1"/>
  <c r="E1851" i="1"/>
  <c r="D1851" i="1"/>
  <c r="C1851" i="1"/>
  <c r="B1851" i="1"/>
  <c r="A1851" i="1"/>
  <c r="L1850" i="1"/>
  <c r="J1850" i="1"/>
  <c r="I1850" i="1"/>
  <c r="H1850" i="1"/>
  <c r="G1850" i="1"/>
  <c r="F1850" i="1"/>
  <c r="K1850" i="1" s="1"/>
  <c r="E1850" i="1"/>
  <c r="D1850" i="1"/>
  <c r="C1850" i="1"/>
  <c r="B1850" i="1"/>
  <c r="A1850" i="1"/>
  <c r="L1849" i="1"/>
  <c r="J1849" i="1"/>
  <c r="I1849" i="1"/>
  <c r="H1849" i="1"/>
  <c r="G1849" i="1"/>
  <c r="F1849" i="1"/>
  <c r="K1849" i="1" s="1"/>
  <c r="E1849" i="1"/>
  <c r="D1849" i="1"/>
  <c r="C1849" i="1"/>
  <c r="B1849" i="1"/>
  <c r="A1849" i="1"/>
  <c r="L1848" i="1"/>
  <c r="J1848" i="1"/>
  <c r="I1848" i="1"/>
  <c r="H1848" i="1"/>
  <c r="G1848" i="1"/>
  <c r="F1848" i="1"/>
  <c r="K1848" i="1" s="1"/>
  <c r="E1848" i="1"/>
  <c r="D1848" i="1"/>
  <c r="C1848" i="1"/>
  <c r="B1848" i="1"/>
  <c r="A1848" i="1"/>
  <c r="L1847" i="1"/>
  <c r="J1847" i="1"/>
  <c r="I1847" i="1"/>
  <c r="H1847" i="1"/>
  <c r="G1847" i="1"/>
  <c r="F1847" i="1"/>
  <c r="K1847" i="1" s="1"/>
  <c r="E1847" i="1"/>
  <c r="D1847" i="1"/>
  <c r="C1847" i="1"/>
  <c r="B1847" i="1"/>
  <c r="A1847" i="1"/>
  <c r="L1846" i="1"/>
  <c r="J1846" i="1"/>
  <c r="I1846" i="1"/>
  <c r="H1846" i="1"/>
  <c r="G1846" i="1"/>
  <c r="F1846" i="1"/>
  <c r="K1846" i="1" s="1"/>
  <c r="E1846" i="1"/>
  <c r="D1846" i="1"/>
  <c r="C1846" i="1"/>
  <c r="B1846" i="1"/>
  <c r="A1846" i="1"/>
  <c r="L1845" i="1"/>
  <c r="J1845" i="1"/>
  <c r="I1845" i="1"/>
  <c r="H1845" i="1"/>
  <c r="G1845" i="1"/>
  <c r="F1845" i="1"/>
  <c r="K1845" i="1" s="1"/>
  <c r="E1845" i="1"/>
  <c r="D1845" i="1"/>
  <c r="C1845" i="1"/>
  <c r="B1845" i="1"/>
  <c r="A1845" i="1"/>
  <c r="L1844" i="1"/>
  <c r="J1844" i="1"/>
  <c r="I1844" i="1"/>
  <c r="H1844" i="1"/>
  <c r="G1844" i="1"/>
  <c r="F1844" i="1"/>
  <c r="K1844" i="1" s="1"/>
  <c r="E1844" i="1"/>
  <c r="D1844" i="1"/>
  <c r="C1844" i="1"/>
  <c r="B1844" i="1"/>
  <c r="A1844" i="1"/>
  <c r="L1843" i="1"/>
  <c r="J1843" i="1"/>
  <c r="I1843" i="1"/>
  <c r="H1843" i="1"/>
  <c r="G1843" i="1"/>
  <c r="F1843" i="1"/>
  <c r="K1843" i="1" s="1"/>
  <c r="E1843" i="1"/>
  <c r="D1843" i="1"/>
  <c r="C1843" i="1"/>
  <c r="B1843" i="1"/>
  <c r="A1843" i="1"/>
  <c r="L1842" i="1"/>
  <c r="J1842" i="1"/>
  <c r="I1842" i="1"/>
  <c r="H1842" i="1"/>
  <c r="G1842" i="1"/>
  <c r="F1842" i="1"/>
  <c r="K1842" i="1" s="1"/>
  <c r="E1842" i="1"/>
  <c r="D1842" i="1"/>
  <c r="C1842" i="1"/>
  <c r="B1842" i="1"/>
  <c r="A1842" i="1"/>
  <c r="L1841" i="1"/>
  <c r="J1841" i="1"/>
  <c r="I1841" i="1"/>
  <c r="H1841" i="1"/>
  <c r="G1841" i="1"/>
  <c r="F1841" i="1"/>
  <c r="K1841" i="1" s="1"/>
  <c r="E1841" i="1"/>
  <c r="D1841" i="1"/>
  <c r="C1841" i="1"/>
  <c r="B1841" i="1"/>
  <c r="A1841" i="1"/>
  <c r="L1840" i="1"/>
  <c r="J1840" i="1"/>
  <c r="I1840" i="1"/>
  <c r="H1840" i="1"/>
  <c r="G1840" i="1"/>
  <c r="F1840" i="1"/>
  <c r="K1840" i="1" s="1"/>
  <c r="E1840" i="1"/>
  <c r="D1840" i="1"/>
  <c r="C1840" i="1"/>
  <c r="B1840" i="1"/>
  <c r="A1840" i="1"/>
  <c r="L1839" i="1"/>
  <c r="J1839" i="1"/>
  <c r="I1839" i="1"/>
  <c r="H1839" i="1"/>
  <c r="G1839" i="1"/>
  <c r="F1839" i="1"/>
  <c r="K1839" i="1" s="1"/>
  <c r="E1839" i="1"/>
  <c r="D1839" i="1"/>
  <c r="C1839" i="1"/>
  <c r="B1839" i="1"/>
  <c r="A1839" i="1"/>
  <c r="L1838" i="1"/>
  <c r="J1838" i="1"/>
  <c r="I1838" i="1"/>
  <c r="H1838" i="1"/>
  <c r="G1838" i="1"/>
  <c r="F1838" i="1"/>
  <c r="K1838" i="1" s="1"/>
  <c r="E1838" i="1"/>
  <c r="D1838" i="1"/>
  <c r="C1838" i="1"/>
  <c r="B1838" i="1"/>
  <c r="A1838" i="1"/>
  <c r="L1837" i="1"/>
  <c r="J1837" i="1"/>
  <c r="I1837" i="1"/>
  <c r="H1837" i="1"/>
  <c r="G1837" i="1"/>
  <c r="F1837" i="1"/>
  <c r="K1837" i="1" s="1"/>
  <c r="E1837" i="1"/>
  <c r="D1837" i="1"/>
  <c r="C1837" i="1"/>
  <c r="B1837" i="1"/>
  <c r="A1837" i="1"/>
  <c r="L1836" i="1"/>
  <c r="J1836" i="1"/>
  <c r="I1836" i="1"/>
  <c r="H1836" i="1"/>
  <c r="G1836" i="1"/>
  <c r="F1836" i="1"/>
  <c r="K1836" i="1" s="1"/>
  <c r="E1836" i="1"/>
  <c r="D1836" i="1"/>
  <c r="C1836" i="1"/>
  <c r="B1836" i="1"/>
  <c r="A1836" i="1"/>
  <c r="L1835" i="1"/>
  <c r="J1835" i="1"/>
  <c r="I1835" i="1"/>
  <c r="H1835" i="1"/>
  <c r="G1835" i="1"/>
  <c r="F1835" i="1"/>
  <c r="K1835" i="1" s="1"/>
  <c r="E1835" i="1"/>
  <c r="D1835" i="1"/>
  <c r="C1835" i="1"/>
  <c r="B1835" i="1"/>
  <c r="A1835" i="1"/>
  <c r="L1834" i="1"/>
  <c r="J1834" i="1"/>
  <c r="I1834" i="1"/>
  <c r="H1834" i="1"/>
  <c r="G1834" i="1"/>
  <c r="F1834" i="1"/>
  <c r="K1834" i="1" s="1"/>
  <c r="E1834" i="1"/>
  <c r="D1834" i="1"/>
  <c r="C1834" i="1"/>
  <c r="B1834" i="1"/>
  <c r="A1834" i="1"/>
  <c r="L1833" i="1"/>
  <c r="J1833" i="1"/>
  <c r="I1833" i="1"/>
  <c r="H1833" i="1"/>
  <c r="G1833" i="1"/>
  <c r="F1833" i="1"/>
  <c r="K1833" i="1" s="1"/>
  <c r="E1833" i="1"/>
  <c r="D1833" i="1"/>
  <c r="C1833" i="1"/>
  <c r="B1833" i="1"/>
  <c r="A1833" i="1"/>
  <c r="L1832" i="1"/>
  <c r="J1832" i="1"/>
  <c r="I1832" i="1"/>
  <c r="H1832" i="1"/>
  <c r="G1832" i="1"/>
  <c r="F1832" i="1"/>
  <c r="K1832" i="1" s="1"/>
  <c r="E1832" i="1"/>
  <c r="D1832" i="1"/>
  <c r="C1832" i="1"/>
  <c r="B1832" i="1"/>
  <c r="A1832" i="1"/>
  <c r="L1831" i="1"/>
  <c r="J1831" i="1"/>
  <c r="I1831" i="1"/>
  <c r="H1831" i="1"/>
  <c r="G1831" i="1"/>
  <c r="F1831" i="1"/>
  <c r="K1831" i="1" s="1"/>
  <c r="E1831" i="1"/>
  <c r="D1831" i="1"/>
  <c r="C1831" i="1"/>
  <c r="B1831" i="1"/>
  <c r="A1831" i="1"/>
  <c r="L1830" i="1"/>
  <c r="J1830" i="1"/>
  <c r="I1830" i="1"/>
  <c r="H1830" i="1"/>
  <c r="G1830" i="1"/>
  <c r="F1830" i="1"/>
  <c r="K1830" i="1" s="1"/>
  <c r="E1830" i="1"/>
  <c r="D1830" i="1"/>
  <c r="C1830" i="1"/>
  <c r="B1830" i="1"/>
  <c r="A1830" i="1"/>
  <c r="L1829" i="1"/>
  <c r="J1829" i="1"/>
  <c r="I1829" i="1"/>
  <c r="H1829" i="1"/>
  <c r="G1829" i="1"/>
  <c r="F1829" i="1"/>
  <c r="K1829" i="1" s="1"/>
  <c r="E1829" i="1"/>
  <c r="D1829" i="1"/>
  <c r="C1829" i="1"/>
  <c r="B1829" i="1"/>
  <c r="A1829" i="1"/>
  <c r="L1828" i="1"/>
  <c r="J1828" i="1"/>
  <c r="I1828" i="1"/>
  <c r="H1828" i="1"/>
  <c r="G1828" i="1"/>
  <c r="F1828" i="1"/>
  <c r="K1828" i="1" s="1"/>
  <c r="E1828" i="1"/>
  <c r="D1828" i="1"/>
  <c r="C1828" i="1"/>
  <c r="B1828" i="1"/>
  <c r="A1828" i="1"/>
  <c r="L1827" i="1"/>
  <c r="J1827" i="1"/>
  <c r="I1827" i="1"/>
  <c r="H1827" i="1"/>
  <c r="G1827" i="1"/>
  <c r="F1827" i="1"/>
  <c r="K1827" i="1" s="1"/>
  <c r="E1827" i="1"/>
  <c r="D1827" i="1"/>
  <c r="C1827" i="1"/>
  <c r="B1827" i="1"/>
  <c r="A1827" i="1"/>
  <c r="L1826" i="1"/>
  <c r="J1826" i="1"/>
  <c r="I1826" i="1"/>
  <c r="H1826" i="1"/>
  <c r="G1826" i="1"/>
  <c r="F1826" i="1"/>
  <c r="K1826" i="1" s="1"/>
  <c r="E1826" i="1"/>
  <c r="D1826" i="1"/>
  <c r="C1826" i="1"/>
  <c r="B1826" i="1"/>
  <c r="A1826" i="1"/>
  <c r="L1825" i="1"/>
  <c r="J1825" i="1"/>
  <c r="I1825" i="1"/>
  <c r="H1825" i="1"/>
  <c r="G1825" i="1"/>
  <c r="F1825" i="1"/>
  <c r="K1825" i="1" s="1"/>
  <c r="E1825" i="1"/>
  <c r="D1825" i="1"/>
  <c r="C1825" i="1"/>
  <c r="B1825" i="1"/>
  <c r="A1825" i="1"/>
  <c r="L1824" i="1"/>
  <c r="J1824" i="1"/>
  <c r="I1824" i="1"/>
  <c r="H1824" i="1"/>
  <c r="G1824" i="1"/>
  <c r="F1824" i="1"/>
  <c r="K1824" i="1" s="1"/>
  <c r="E1824" i="1"/>
  <c r="D1824" i="1"/>
  <c r="C1824" i="1"/>
  <c r="B1824" i="1"/>
  <c r="A1824" i="1"/>
  <c r="L1823" i="1"/>
  <c r="J1823" i="1"/>
  <c r="I1823" i="1"/>
  <c r="H1823" i="1"/>
  <c r="G1823" i="1"/>
  <c r="F1823" i="1"/>
  <c r="K1823" i="1" s="1"/>
  <c r="E1823" i="1"/>
  <c r="D1823" i="1"/>
  <c r="C1823" i="1"/>
  <c r="B1823" i="1"/>
  <c r="A1823" i="1"/>
  <c r="L1822" i="1"/>
  <c r="J1822" i="1"/>
  <c r="I1822" i="1"/>
  <c r="H1822" i="1"/>
  <c r="G1822" i="1"/>
  <c r="F1822" i="1"/>
  <c r="K1822" i="1" s="1"/>
  <c r="E1822" i="1"/>
  <c r="D1822" i="1"/>
  <c r="C1822" i="1"/>
  <c r="B1822" i="1"/>
  <c r="A1822" i="1"/>
  <c r="L1821" i="1"/>
  <c r="J1821" i="1"/>
  <c r="I1821" i="1"/>
  <c r="H1821" i="1"/>
  <c r="G1821" i="1"/>
  <c r="F1821" i="1"/>
  <c r="K1821" i="1" s="1"/>
  <c r="E1821" i="1"/>
  <c r="D1821" i="1"/>
  <c r="C1821" i="1"/>
  <c r="B1821" i="1"/>
  <c r="A1821" i="1"/>
  <c r="L1820" i="1"/>
  <c r="J1820" i="1"/>
  <c r="I1820" i="1"/>
  <c r="H1820" i="1"/>
  <c r="G1820" i="1"/>
  <c r="F1820" i="1"/>
  <c r="K1820" i="1" s="1"/>
  <c r="E1820" i="1"/>
  <c r="D1820" i="1"/>
  <c r="C1820" i="1"/>
  <c r="B1820" i="1"/>
  <c r="A1820" i="1"/>
  <c r="L1819" i="1"/>
  <c r="J1819" i="1"/>
  <c r="I1819" i="1"/>
  <c r="H1819" i="1"/>
  <c r="G1819" i="1"/>
  <c r="F1819" i="1"/>
  <c r="K1819" i="1" s="1"/>
  <c r="E1819" i="1"/>
  <c r="D1819" i="1"/>
  <c r="C1819" i="1"/>
  <c r="B1819" i="1"/>
  <c r="A1819" i="1"/>
  <c r="L1818" i="1"/>
  <c r="J1818" i="1"/>
  <c r="I1818" i="1"/>
  <c r="H1818" i="1"/>
  <c r="G1818" i="1"/>
  <c r="F1818" i="1"/>
  <c r="K1818" i="1" s="1"/>
  <c r="E1818" i="1"/>
  <c r="D1818" i="1"/>
  <c r="C1818" i="1"/>
  <c r="B1818" i="1"/>
  <c r="A1818" i="1"/>
  <c r="L1817" i="1"/>
  <c r="J1817" i="1"/>
  <c r="I1817" i="1"/>
  <c r="H1817" i="1"/>
  <c r="G1817" i="1"/>
  <c r="F1817" i="1"/>
  <c r="K1817" i="1" s="1"/>
  <c r="E1817" i="1"/>
  <c r="D1817" i="1"/>
  <c r="C1817" i="1"/>
  <c r="B1817" i="1"/>
  <c r="A1817" i="1"/>
  <c r="L1816" i="1"/>
  <c r="J1816" i="1"/>
  <c r="I1816" i="1"/>
  <c r="H1816" i="1"/>
  <c r="G1816" i="1"/>
  <c r="F1816" i="1"/>
  <c r="K1816" i="1" s="1"/>
  <c r="E1816" i="1"/>
  <c r="D1816" i="1"/>
  <c r="C1816" i="1"/>
  <c r="B1816" i="1"/>
  <c r="A1816" i="1"/>
  <c r="L1815" i="1"/>
  <c r="J1815" i="1"/>
  <c r="I1815" i="1"/>
  <c r="H1815" i="1"/>
  <c r="G1815" i="1"/>
  <c r="F1815" i="1"/>
  <c r="K1815" i="1" s="1"/>
  <c r="E1815" i="1"/>
  <c r="D1815" i="1"/>
  <c r="C1815" i="1"/>
  <c r="B1815" i="1"/>
  <c r="A1815" i="1"/>
  <c r="L1814" i="1"/>
  <c r="J1814" i="1"/>
  <c r="I1814" i="1"/>
  <c r="H1814" i="1"/>
  <c r="G1814" i="1"/>
  <c r="F1814" i="1"/>
  <c r="K1814" i="1" s="1"/>
  <c r="E1814" i="1"/>
  <c r="D1814" i="1"/>
  <c r="C1814" i="1"/>
  <c r="B1814" i="1"/>
  <c r="A1814" i="1"/>
  <c r="L1813" i="1"/>
  <c r="J1813" i="1"/>
  <c r="I1813" i="1"/>
  <c r="H1813" i="1"/>
  <c r="G1813" i="1"/>
  <c r="F1813" i="1"/>
  <c r="K1813" i="1" s="1"/>
  <c r="E1813" i="1"/>
  <c r="D1813" i="1"/>
  <c r="C1813" i="1"/>
  <c r="B1813" i="1"/>
  <c r="A1813" i="1"/>
  <c r="L1812" i="1"/>
  <c r="J1812" i="1"/>
  <c r="I1812" i="1"/>
  <c r="H1812" i="1"/>
  <c r="G1812" i="1"/>
  <c r="F1812" i="1"/>
  <c r="K1812" i="1" s="1"/>
  <c r="E1812" i="1"/>
  <c r="D1812" i="1"/>
  <c r="C1812" i="1"/>
  <c r="B1812" i="1"/>
  <c r="A1812" i="1"/>
  <c r="L1811" i="1"/>
  <c r="J1811" i="1"/>
  <c r="I1811" i="1"/>
  <c r="H1811" i="1"/>
  <c r="G1811" i="1"/>
  <c r="F1811" i="1"/>
  <c r="K1811" i="1" s="1"/>
  <c r="E1811" i="1"/>
  <c r="D1811" i="1"/>
  <c r="C1811" i="1"/>
  <c r="B1811" i="1"/>
  <c r="A1811" i="1"/>
  <c r="L1810" i="1"/>
  <c r="J1810" i="1"/>
  <c r="I1810" i="1"/>
  <c r="H1810" i="1"/>
  <c r="G1810" i="1"/>
  <c r="F1810" i="1"/>
  <c r="K1810" i="1" s="1"/>
  <c r="E1810" i="1"/>
  <c r="D1810" i="1"/>
  <c r="C1810" i="1"/>
  <c r="B1810" i="1"/>
  <c r="A1810" i="1"/>
  <c r="L1809" i="1"/>
  <c r="J1809" i="1"/>
  <c r="I1809" i="1"/>
  <c r="H1809" i="1"/>
  <c r="G1809" i="1"/>
  <c r="F1809" i="1"/>
  <c r="K1809" i="1" s="1"/>
  <c r="E1809" i="1"/>
  <c r="D1809" i="1"/>
  <c r="C1809" i="1"/>
  <c r="B1809" i="1"/>
  <c r="A1809" i="1"/>
  <c r="L1808" i="1"/>
  <c r="J1808" i="1"/>
  <c r="I1808" i="1"/>
  <c r="H1808" i="1"/>
  <c r="G1808" i="1"/>
  <c r="F1808" i="1"/>
  <c r="K1808" i="1" s="1"/>
  <c r="E1808" i="1"/>
  <c r="D1808" i="1"/>
  <c r="C1808" i="1"/>
  <c r="B1808" i="1"/>
  <c r="A1808" i="1"/>
  <c r="L1807" i="1"/>
  <c r="J1807" i="1"/>
  <c r="I1807" i="1"/>
  <c r="H1807" i="1"/>
  <c r="G1807" i="1"/>
  <c r="F1807" i="1"/>
  <c r="K1807" i="1" s="1"/>
  <c r="E1807" i="1"/>
  <c r="D1807" i="1"/>
  <c r="C1807" i="1"/>
  <c r="B1807" i="1"/>
  <c r="A1807" i="1"/>
  <c r="L1806" i="1"/>
  <c r="J1806" i="1"/>
  <c r="I1806" i="1"/>
  <c r="H1806" i="1"/>
  <c r="G1806" i="1"/>
  <c r="F1806" i="1"/>
  <c r="K1806" i="1" s="1"/>
  <c r="E1806" i="1"/>
  <c r="D1806" i="1"/>
  <c r="C1806" i="1"/>
  <c r="B1806" i="1"/>
  <c r="A1806" i="1"/>
  <c r="L1805" i="1"/>
  <c r="J1805" i="1"/>
  <c r="I1805" i="1"/>
  <c r="H1805" i="1"/>
  <c r="G1805" i="1"/>
  <c r="F1805" i="1"/>
  <c r="K1805" i="1" s="1"/>
  <c r="E1805" i="1"/>
  <c r="D1805" i="1"/>
  <c r="C1805" i="1"/>
  <c r="B1805" i="1"/>
  <c r="A1805" i="1"/>
  <c r="L1804" i="1"/>
  <c r="J1804" i="1"/>
  <c r="I1804" i="1"/>
  <c r="H1804" i="1"/>
  <c r="G1804" i="1"/>
  <c r="F1804" i="1"/>
  <c r="K1804" i="1" s="1"/>
  <c r="E1804" i="1"/>
  <c r="D1804" i="1"/>
  <c r="C1804" i="1"/>
  <c r="B1804" i="1"/>
  <c r="A1804" i="1"/>
  <c r="L1803" i="1"/>
  <c r="J1803" i="1"/>
  <c r="I1803" i="1"/>
  <c r="H1803" i="1"/>
  <c r="G1803" i="1"/>
  <c r="F1803" i="1"/>
  <c r="K1803" i="1" s="1"/>
  <c r="E1803" i="1"/>
  <c r="D1803" i="1"/>
  <c r="C1803" i="1"/>
  <c r="B1803" i="1"/>
  <c r="A1803" i="1"/>
  <c r="L1802" i="1"/>
  <c r="J1802" i="1"/>
  <c r="I1802" i="1"/>
  <c r="H1802" i="1"/>
  <c r="G1802" i="1"/>
  <c r="F1802" i="1"/>
  <c r="K1802" i="1" s="1"/>
  <c r="E1802" i="1"/>
  <c r="D1802" i="1"/>
  <c r="C1802" i="1"/>
  <c r="B1802" i="1"/>
  <c r="A1802" i="1"/>
  <c r="L1801" i="1"/>
  <c r="J1801" i="1"/>
  <c r="I1801" i="1"/>
  <c r="H1801" i="1"/>
  <c r="G1801" i="1"/>
  <c r="F1801" i="1"/>
  <c r="K1801" i="1" s="1"/>
  <c r="E1801" i="1"/>
  <c r="D1801" i="1"/>
  <c r="C1801" i="1"/>
  <c r="B1801" i="1"/>
  <c r="A1801" i="1"/>
  <c r="L1800" i="1"/>
  <c r="J1800" i="1"/>
  <c r="I1800" i="1"/>
  <c r="H1800" i="1"/>
  <c r="G1800" i="1"/>
  <c r="F1800" i="1"/>
  <c r="K1800" i="1" s="1"/>
  <c r="E1800" i="1"/>
  <c r="D1800" i="1"/>
  <c r="C1800" i="1"/>
  <c r="B1800" i="1"/>
  <c r="A1800" i="1"/>
  <c r="L1799" i="1"/>
  <c r="J1799" i="1"/>
  <c r="I1799" i="1"/>
  <c r="H1799" i="1"/>
  <c r="G1799" i="1"/>
  <c r="F1799" i="1"/>
  <c r="K1799" i="1" s="1"/>
  <c r="E1799" i="1"/>
  <c r="D1799" i="1"/>
  <c r="C1799" i="1"/>
  <c r="B1799" i="1"/>
  <c r="A1799" i="1"/>
  <c r="L1798" i="1"/>
  <c r="J1798" i="1"/>
  <c r="I1798" i="1"/>
  <c r="H1798" i="1"/>
  <c r="G1798" i="1"/>
  <c r="F1798" i="1"/>
  <c r="K1798" i="1" s="1"/>
  <c r="E1798" i="1"/>
  <c r="D1798" i="1"/>
  <c r="C1798" i="1"/>
  <c r="B1798" i="1"/>
  <c r="A1798" i="1"/>
  <c r="L1797" i="1"/>
  <c r="J1797" i="1"/>
  <c r="I1797" i="1"/>
  <c r="H1797" i="1"/>
  <c r="G1797" i="1"/>
  <c r="F1797" i="1"/>
  <c r="K1797" i="1" s="1"/>
  <c r="E1797" i="1"/>
  <c r="D1797" i="1"/>
  <c r="C1797" i="1"/>
  <c r="B1797" i="1"/>
  <c r="A1797" i="1"/>
  <c r="L1796" i="1"/>
  <c r="J1796" i="1"/>
  <c r="I1796" i="1"/>
  <c r="H1796" i="1"/>
  <c r="G1796" i="1"/>
  <c r="F1796" i="1"/>
  <c r="K1796" i="1" s="1"/>
  <c r="E1796" i="1"/>
  <c r="D1796" i="1"/>
  <c r="C1796" i="1"/>
  <c r="B1796" i="1"/>
  <c r="A1796" i="1"/>
  <c r="L1795" i="1"/>
  <c r="J1795" i="1"/>
  <c r="I1795" i="1"/>
  <c r="H1795" i="1"/>
  <c r="G1795" i="1"/>
  <c r="F1795" i="1"/>
  <c r="K1795" i="1" s="1"/>
  <c r="E1795" i="1"/>
  <c r="D1795" i="1"/>
  <c r="C1795" i="1"/>
  <c r="B1795" i="1"/>
  <c r="A1795" i="1"/>
  <c r="L1794" i="1"/>
  <c r="J1794" i="1"/>
  <c r="I1794" i="1"/>
  <c r="H1794" i="1"/>
  <c r="G1794" i="1"/>
  <c r="F1794" i="1"/>
  <c r="K1794" i="1" s="1"/>
  <c r="E1794" i="1"/>
  <c r="D1794" i="1"/>
  <c r="C1794" i="1"/>
  <c r="B1794" i="1"/>
  <c r="A1794" i="1"/>
  <c r="L1793" i="1"/>
  <c r="J1793" i="1"/>
  <c r="I1793" i="1"/>
  <c r="H1793" i="1"/>
  <c r="G1793" i="1"/>
  <c r="F1793" i="1"/>
  <c r="K1793" i="1" s="1"/>
  <c r="E1793" i="1"/>
  <c r="D1793" i="1"/>
  <c r="C1793" i="1"/>
  <c r="B1793" i="1"/>
  <c r="A1793" i="1"/>
  <c r="L1792" i="1"/>
  <c r="J1792" i="1"/>
  <c r="I1792" i="1"/>
  <c r="H1792" i="1"/>
  <c r="G1792" i="1"/>
  <c r="F1792" i="1"/>
  <c r="K1792" i="1" s="1"/>
  <c r="E1792" i="1"/>
  <c r="D1792" i="1"/>
  <c r="C1792" i="1"/>
  <c r="B1792" i="1"/>
  <c r="A1792" i="1"/>
  <c r="L1791" i="1"/>
  <c r="J1791" i="1"/>
  <c r="I1791" i="1"/>
  <c r="H1791" i="1"/>
  <c r="G1791" i="1"/>
  <c r="F1791" i="1"/>
  <c r="K1791" i="1" s="1"/>
  <c r="E1791" i="1"/>
  <c r="D1791" i="1"/>
  <c r="C1791" i="1"/>
  <c r="B1791" i="1"/>
  <c r="A1791" i="1"/>
  <c r="L1790" i="1"/>
  <c r="J1790" i="1"/>
  <c r="I1790" i="1"/>
  <c r="H1790" i="1"/>
  <c r="G1790" i="1"/>
  <c r="F1790" i="1"/>
  <c r="K1790" i="1" s="1"/>
  <c r="E1790" i="1"/>
  <c r="D1790" i="1"/>
  <c r="C1790" i="1"/>
  <c r="B1790" i="1"/>
  <c r="A1790" i="1"/>
  <c r="L1789" i="1"/>
  <c r="J1789" i="1"/>
  <c r="I1789" i="1"/>
  <c r="H1789" i="1"/>
  <c r="G1789" i="1"/>
  <c r="F1789" i="1"/>
  <c r="K1789" i="1" s="1"/>
  <c r="E1789" i="1"/>
  <c r="D1789" i="1"/>
  <c r="C1789" i="1"/>
  <c r="B1789" i="1"/>
  <c r="A1789" i="1"/>
  <c r="L1788" i="1"/>
  <c r="J1788" i="1"/>
  <c r="I1788" i="1"/>
  <c r="H1788" i="1"/>
  <c r="G1788" i="1"/>
  <c r="F1788" i="1"/>
  <c r="K1788" i="1" s="1"/>
  <c r="E1788" i="1"/>
  <c r="D1788" i="1"/>
  <c r="C1788" i="1"/>
  <c r="B1788" i="1"/>
  <c r="A1788" i="1"/>
  <c r="L1787" i="1"/>
  <c r="J1787" i="1"/>
  <c r="I1787" i="1"/>
  <c r="H1787" i="1"/>
  <c r="G1787" i="1"/>
  <c r="F1787" i="1"/>
  <c r="K1787" i="1" s="1"/>
  <c r="E1787" i="1"/>
  <c r="D1787" i="1"/>
  <c r="C1787" i="1"/>
  <c r="B1787" i="1"/>
  <c r="A1787" i="1"/>
  <c r="L1786" i="1"/>
  <c r="J1786" i="1"/>
  <c r="I1786" i="1"/>
  <c r="H1786" i="1"/>
  <c r="G1786" i="1"/>
  <c r="F1786" i="1"/>
  <c r="K1786" i="1" s="1"/>
  <c r="E1786" i="1"/>
  <c r="D1786" i="1"/>
  <c r="C1786" i="1"/>
  <c r="B1786" i="1"/>
  <c r="A1786" i="1"/>
  <c r="L1785" i="1"/>
  <c r="J1785" i="1"/>
  <c r="I1785" i="1"/>
  <c r="H1785" i="1"/>
  <c r="G1785" i="1"/>
  <c r="F1785" i="1"/>
  <c r="K1785" i="1" s="1"/>
  <c r="E1785" i="1"/>
  <c r="D1785" i="1"/>
  <c r="C1785" i="1"/>
  <c r="B1785" i="1"/>
  <c r="A1785" i="1"/>
  <c r="L1784" i="1"/>
  <c r="J1784" i="1"/>
  <c r="I1784" i="1"/>
  <c r="H1784" i="1"/>
  <c r="G1784" i="1"/>
  <c r="F1784" i="1"/>
  <c r="K1784" i="1" s="1"/>
  <c r="E1784" i="1"/>
  <c r="D1784" i="1"/>
  <c r="C1784" i="1"/>
  <c r="B1784" i="1"/>
  <c r="A1784" i="1"/>
  <c r="L1783" i="1"/>
  <c r="J1783" i="1"/>
  <c r="I1783" i="1"/>
  <c r="H1783" i="1"/>
  <c r="G1783" i="1"/>
  <c r="F1783" i="1"/>
  <c r="K1783" i="1" s="1"/>
  <c r="E1783" i="1"/>
  <c r="D1783" i="1"/>
  <c r="C1783" i="1"/>
  <c r="B1783" i="1"/>
  <c r="A1783" i="1"/>
  <c r="L1782" i="1"/>
  <c r="J1782" i="1"/>
  <c r="I1782" i="1"/>
  <c r="H1782" i="1"/>
  <c r="G1782" i="1"/>
  <c r="F1782" i="1"/>
  <c r="K1782" i="1" s="1"/>
  <c r="E1782" i="1"/>
  <c r="D1782" i="1"/>
  <c r="C1782" i="1"/>
  <c r="B1782" i="1"/>
  <c r="A1782" i="1"/>
  <c r="L1781" i="1"/>
  <c r="J1781" i="1"/>
  <c r="I1781" i="1"/>
  <c r="H1781" i="1"/>
  <c r="G1781" i="1"/>
  <c r="F1781" i="1"/>
  <c r="K1781" i="1" s="1"/>
  <c r="E1781" i="1"/>
  <c r="D1781" i="1"/>
  <c r="C1781" i="1"/>
  <c r="B1781" i="1"/>
  <c r="A1781" i="1"/>
  <c r="L1780" i="1"/>
  <c r="J1780" i="1"/>
  <c r="I1780" i="1"/>
  <c r="H1780" i="1"/>
  <c r="G1780" i="1"/>
  <c r="F1780" i="1"/>
  <c r="K1780" i="1" s="1"/>
  <c r="E1780" i="1"/>
  <c r="D1780" i="1"/>
  <c r="C1780" i="1"/>
  <c r="B1780" i="1"/>
  <c r="A1780" i="1"/>
  <c r="L1779" i="1"/>
  <c r="J1779" i="1"/>
  <c r="I1779" i="1"/>
  <c r="H1779" i="1"/>
  <c r="G1779" i="1"/>
  <c r="F1779" i="1"/>
  <c r="K1779" i="1" s="1"/>
  <c r="E1779" i="1"/>
  <c r="D1779" i="1"/>
  <c r="C1779" i="1"/>
  <c r="B1779" i="1"/>
  <c r="A1779" i="1"/>
  <c r="L1778" i="1"/>
  <c r="J1778" i="1"/>
  <c r="I1778" i="1"/>
  <c r="H1778" i="1"/>
  <c r="G1778" i="1"/>
  <c r="F1778" i="1"/>
  <c r="K1778" i="1" s="1"/>
  <c r="E1778" i="1"/>
  <c r="D1778" i="1"/>
  <c r="C1778" i="1"/>
  <c r="B1778" i="1"/>
  <c r="A1778" i="1"/>
  <c r="L1777" i="1"/>
  <c r="J1777" i="1"/>
  <c r="I1777" i="1"/>
  <c r="H1777" i="1"/>
  <c r="G1777" i="1"/>
  <c r="F1777" i="1"/>
  <c r="K1777" i="1" s="1"/>
  <c r="E1777" i="1"/>
  <c r="D1777" i="1"/>
  <c r="C1777" i="1"/>
  <c r="B1777" i="1"/>
  <c r="A1777" i="1"/>
  <c r="L1776" i="1"/>
  <c r="J1776" i="1"/>
  <c r="I1776" i="1"/>
  <c r="H1776" i="1"/>
  <c r="G1776" i="1"/>
  <c r="F1776" i="1"/>
  <c r="K1776" i="1" s="1"/>
  <c r="E1776" i="1"/>
  <c r="D1776" i="1"/>
  <c r="C1776" i="1"/>
  <c r="B1776" i="1"/>
  <c r="A1776" i="1"/>
  <c r="L1775" i="1"/>
  <c r="J1775" i="1"/>
  <c r="I1775" i="1"/>
  <c r="H1775" i="1"/>
  <c r="G1775" i="1"/>
  <c r="F1775" i="1"/>
  <c r="K1775" i="1" s="1"/>
  <c r="E1775" i="1"/>
  <c r="D1775" i="1"/>
  <c r="C1775" i="1"/>
  <c r="B1775" i="1"/>
  <c r="A1775" i="1"/>
  <c r="L1774" i="1"/>
  <c r="J1774" i="1"/>
  <c r="I1774" i="1"/>
  <c r="H1774" i="1"/>
  <c r="G1774" i="1"/>
  <c r="F1774" i="1"/>
  <c r="K1774" i="1" s="1"/>
  <c r="E1774" i="1"/>
  <c r="D1774" i="1"/>
  <c r="C1774" i="1"/>
  <c r="B1774" i="1"/>
  <c r="A1774" i="1"/>
  <c r="L1773" i="1"/>
  <c r="J1773" i="1"/>
  <c r="I1773" i="1"/>
  <c r="H1773" i="1"/>
  <c r="G1773" i="1"/>
  <c r="F1773" i="1"/>
  <c r="K1773" i="1" s="1"/>
  <c r="E1773" i="1"/>
  <c r="D1773" i="1"/>
  <c r="C1773" i="1"/>
  <c r="B1773" i="1"/>
  <c r="A1773" i="1"/>
  <c r="L1772" i="1"/>
  <c r="J1772" i="1"/>
  <c r="I1772" i="1"/>
  <c r="H1772" i="1"/>
  <c r="G1772" i="1"/>
  <c r="F1772" i="1"/>
  <c r="K1772" i="1" s="1"/>
  <c r="E1772" i="1"/>
  <c r="D1772" i="1"/>
  <c r="C1772" i="1"/>
  <c r="B1772" i="1"/>
  <c r="A1772" i="1"/>
  <c r="L1771" i="1"/>
  <c r="J1771" i="1"/>
  <c r="I1771" i="1"/>
  <c r="H1771" i="1"/>
  <c r="G1771" i="1"/>
  <c r="F1771" i="1"/>
  <c r="K1771" i="1" s="1"/>
  <c r="E1771" i="1"/>
  <c r="D1771" i="1"/>
  <c r="C1771" i="1"/>
  <c r="B1771" i="1"/>
  <c r="A1771" i="1"/>
  <c r="L1770" i="1"/>
  <c r="J1770" i="1"/>
  <c r="I1770" i="1"/>
  <c r="H1770" i="1"/>
  <c r="G1770" i="1"/>
  <c r="F1770" i="1"/>
  <c r="K1770" i="1" s="1"/>
  <c r="E1770" i="1"/>
  <c r="D1770" i="1"/>
  <c r="C1770" i="1"/>
  <c r="B1770" i="1"/>
  <c r="A1770" i="1"/>
  <c r="L1769" i="1"/>
  <c r="J1769" i="1"/>
  <c r="I1769" i="1"/>
  <c r="H1769" i="1"/>
  <c r="G1769" i="1"/>
  <c r="F1769" i="1"/>
  <c r="K1769" i="1" s="1"/>
  <c r="E1769" i="1"/>
  <c r="D1769" i="1"/>
  <c r="C1769" i="1"/>
  <c r="B1769" i="1"/>
  <c r="A1769" i="1"/>
  <c r="L1768" i="1"/>
  <c r="J1768" i="1"/>
  <c r="I1768" i="1"/>
  <c r="H1768" i="1"/>
  <c r="G1768" i="1"/>
  <c r="F1768" i="1"/>
  <c r="K1768" i="1" s="1"/>
  <c r="E1768" i="1"/>
  <c r="D1768" i="1"/>
  <c r="C1768" i="1"/>
  <c r="B1768" i="1"/>
  <c r="A1768" i="1"/>
  <c r="L1767" i="1"/>
  <c r="J1767" i="1"/>
  <c r="I1767" i="1"/>
  <c r="H1767" i="1"/>
  <c r="G1767" i="1"/>
  <c r="F1767" i="1"/>
  <c r="K1767" i="1" s="1"/>
  <c r="E1767" i="1"/>
  <c r="D1767" i="1"/>
  <c r="C1767" i="1"/>
  <c r="B1767" i="1"/>
  <c r="A1767" i="1"/>
  <c r="L1766" i="1"/>
  <c r="J1766" i="1"/>
  <c r="I1766" i="1"/>
  <c r="H1766" i="1"/>
  <c r="G1766" i="1"/>
  <c r="F1766" i="1"/>
  <c r="K1766" i="1" s="1"/>
  <c r="E1766" i="1"/>
  <c r="D1766" i="1"/>
  <c r="C1766" i="1"/>
  <c r="B1766" i="1"/>
  <c r="A1766" i="1"/>
  <c r="L1765" i="1"/>
  <c r="J1765" i="1"/>
  <c r="I1765" i="1"/>
  <c r="H1765" i="1"/>
  <c r="G1765" i="1"/>
  <c r="F1765" i="1"/>
  <c r="K1765" i="1" s="1"/>
  <c r="E1765" i="1"/>
  <c r="D1765" i="1"/>
  <c r="C1765" i="1"/>
  <c r="B1765" i="1"/>
  <c r="A1765" i="1"/>
  <c r="L1764" i="1"/>
  <c r="J1764" i="1"/>
  <c r="I1764" i="1"/>
  <c r="H1764" i="1"/>
  <c r="G1764" i="1"/>
  <c r="F1764" i="1"/>
  <c r="K1764" i="1" s="1"/>
  <c r="E1764" i="1"/>
  <c r="D1764" i="1"/>
  <c r="C1764" i="1"/>
  <c r="B1764" i="1"/>
  <c r="A1764" i="1"/>
  <c r="L1763" i="1"/>
  <c r="J1763" i="1"/>
  <c r="I1763" i="1"/>
  <c r="H1763" i="1"/>
  <c r="G1763" i="1"/>
  <c r="F1763" i="1"/>
  <c r="K1763" i="1" s="1"/>
  <c r="E1763" i="1"/>
  <c r="D1763" i="1"/>
  <c r="C1763" i="1"/>
  <c r="B1763" i="1"/>
  <c r="A1763" i="1"/>
  <c r="L1762" i="1"/>
  <c r="J1762" i="1"/>
  <c r="I1762" i="1"/>
  <c r="H1762" i="1"/>
  <c r="G1762" i="1"/>
  <c r="F1762" i="1"/>
  <c r="K1762" i="1" s="1"/>
  <c r="E1762" i="1"/>
  <c r="D1762" i="1"/>
  <c r="C1762" i="1"/>
  <c r="B1762" i="1"/>
  <c r="A1762" i="1"/>
  <c r="L1761" i="1"/>
  <c r="J1761" i="1"/>
  <c r="I1761" i="1"/>
  <c r="H1761" i="1"/>
  <c r="G1761" i="1"/>
  <c r="F1761" i="1"/>
  <c r="K1761" i="1" s="1"/>
  <c r="E1761" i="1"/>
  <c r="D1761" i="1"/>
  <c r="C1761" i="1"/>
  <c r="B1761" i="1"/>
  <c r="A1761" i="1"/>
  <c r="L1760" i="1"/>
  <c r="J1760" i="1"/>
  <c r="I1760" i="1"/>
  <c r="H1760" i="1"/>
  <c r="G1760" i="1"/>
  <c r="F1760" i="1"/>
  <c r="K1760" i="1" s="1"/>
  <c r="E1760" i="1"/>
  <c r="D1760" i="1"/>
  <c r="C1760" i="1"/>
  <c r="B1760" i="1"/>
  <c r="A1760" i="1"/>
  <c r="L1759" i="1"/>
  <c r="J1759" i="1"/>
  <c r="I1759" i="1"/>
  <c r="H1759" i="1"/>
  <c r="G1759" i="1"/>
  <c r="F1759" i="1"/>
  <c r="K1759" i="1" s="1"/>
  <c r="E1759" i="1"/>
  <c r="D1759" i="1"/>
  <c r="C1759" i="1"/>
  <c r="B1759" i="1"/>
  <c r="A1759" i="1"/>
  <c r="L1758" i="1"/>
  <c r="J1758" i="1"/>
  <c r="I1758" i="1"/>
  <c r="H1758" i="1"/>
  <c r="G1758" i="1"/>
  <c r="F1758" i="1"/>
  <c r="K1758" i="1" s="1"/>
  <c r="E1758" i="1"/>
  <c r="D1758" i="1"/>
  <c r="C1758" i="1"/>
  <c r="B1758" i="1"/>
  <c r="A1758" i="1"/>
  <c r="L1757" i="1"/>
  <c r="J1757" i="1"/>
  <c r="I1757" i="1"/>
  <c r="H1757" i="1"/>
  <c r="G1757" i="1"/>
  <c r="F1757" i="1"/>
  <c r="K1757" i="1" s="1"/>
  <c r="E1757" i="1"/>
  <c r="D1757" i="1"/>
  <c r="C1757" i="1"/>
  <c r="B1757" i="1"/>
  <c r="A1757" i="1"/>
  <c r="L1756" i="1"/>
  <c r="J1756" i="1"/>
  <c r="I1756" i="1"/>
  <c r="H1756" i="1"/>
  <c r="G1756" i="1"/>
  <c r="F1756" i="1"/>
  <c r="K1756" i="1" s="1"/>
  <c r="E1756" i="1"/>
  <c r="D1756" i="1"/>
  <c r="C1756" i="1"/>
  <c r="B1756" i="1"/>
  <c r="A1756" i="1"/>
  <c r="L1755" i="1"/>
  <c r="J1755" i="1"/>
  <c r="I1755" i="1"/>
  <c r="H1755" i="1"/>
  <c r="G1755" i="1"/>
  <c r="F1755" i="1"/>
  <c r="K1755" i="1" s="1"/>
  <c r="E1755" i="1"/>
  <c r="D1755" i="1"/>
  <c r="C1755" i="1"/>
  <c r="B1755" i="1"/>
  <c r="A1755" i="1"/>
  <c r="L1754" i="1"/>
  <c r="J1754" i="1"/>
  <c r="I1754" i="1"/>
  <c r="H1754" i="1"/>
  <c r="G1754" i="1"/>
  <c r="F1754" i="1"/>
  <c r="K1754" i="1" s="1"/>
  <c r="E1754" i="1"/>
  <c r="D1754" i="1"/>
  <c r="C1754" i="1"/>
  <c r="B1754" i="1"/>
  <c r="A1754" i="1"/>
  <c r="L1753" i="1"/>
  <c r="J1753" i="1"/>
  <c r="I1753" i="1"/>
  <c r="H1753" i="1"/>
  <c r="G1753" i="1"/>
  <c r="F1753" i="1"/>
  <c r="K1753" i="1" s="1"/>
  <c r="E1753" i="1"/>
  <c r="D1753" i="1"/>
  <c r="C1753" i="1"/>
  <c r="B1753" i="1"/>
  <c r="A1753" i="1"/>
  <c r="L1752" i="1"/>
  <c r="J1752" i="1"/>
  <c r="I1752" i="1"/>
  <c r="H1752" i="1"/>
  <c r="G1752" i="1"/>
  <c r="F1752" i="1"/>
  <c r="K1752" i="1" s="1"/>
  <c r="E1752" i="1"/>
  <c r="D1752" i="1"/>
  <c r="C1752" i="1"/>
  <c r="B1752" i="1"/>
  <c r="A1752" i="1"/>
  <c r="L1751" i="1"/>
  <c r="J1751" i="1"/>
  <c r="I1751" i="1"/>
  <c r="H1751" i="1"/>
  <c r="G1751" i="1"/>
  <c r="F1751" i="1"/>
  <c r="K1751" i="1" s="1"/>
  <c r="E1751" i="1"/>
  <c r="D1751" i="1"/>
  <c r="C1751" i="1"/>
  <c r="B1751" i="1"/>
  <c r="A1751" i="1"/>
  <c r="L1750" i="1"/>
  <c r="J1750" i="1"/>
  <c r="I1750" i="1"/>
  <c r="H1750" i="1"/>
  <c r="G1750" i="1"/>
  <c r="F1750" i="1"/>
  <c r="K1750" i="1" s="1"/>
  <c r="E1750" i="1"/>
  <c r="D1750" i="1"/>
  <c r="C1750" i="1"/>
  <c r="B1750" i="1"/>
  <c r="A1750" i="1"/>
  <c r="L1749" i="1"/>
  <c r="J1749" i="1"/>
  <c r="I1749" i="1"/>
  <c r="H1749" i="1"/>
  <c r="G1749" i="1"/>
  <c r="F1749" i="1"/>
  <c r="K1749" i="1" s="1"/>
  <c r="E1749" i="1"/>
  <c r="D1749" i="1"/>
  <c r="C1749" i="1"/>
  <c r="B1749" i="1"/>
  <c r="A1749" i="1"/>
  <c r="L1748" i="1"/>
  <c r="J1748" i="1"/>
  <c r="I1748" i="1"/>
  <c r="H1748" i="1"/>
  <c r="G1748" i="1"/>
  <c r="F1748" i="1"/>
  <c r="K1748" i="1" s="1"/>
  <c r="E1748" i="1"/>
  <c r="D1748" i="1"/>
  <c r="C1748" i="1"/>
  <c r="B1748" i="1"/>
  <c r="A1748" i="1"/>
  <c r="L1747" i="1"/>
  <c r="J1747" i="1"/>
  <c r="I1747" i="1"/>
  <c r="H1747" i="1"/>
  <c r="G1747" i="1"/>
  <c r="F1747" i="1"/>
  <c r="K1747" i="1" s="1"/>
  <c r="E1747" i="1"/>
  <c r="D1747" i="1"/>
  <c r="C1747" i="1"/>
  <c r="B1747" i="1"/>
  <c r="A1747" i="1"/>
  <c r="L1746" i="1"/>
  <c r="J1746" i="1"/>
  <c r="I1746" i="1"/>
  <c r="H1746" i="1"/>
  <c r="G1746" i="1"/>
  <c r="F1746" i="1"/>
  <c r="K1746" i="1" s="1"/>
  <c r="E1746" i="1"/>
  <c r="D1746" i="1"/>
  <c r="C1746" i="1"/>
  <c r="B1746" i="1"/>
  <c r="A1746" i="1"/>
  <c r="L1745" i="1"/>
  <c r="J1745" i="1"/>
  <c r="I1745" i="1"/>
  <c r="H1745" i="1"/>
  <c r="G1745" i="1"/>
  <c r="F1745" i="1"/>
  <c r="K1745" i="1" s="1"/>
  <c r="E1745" i="1"/>
  <c r="D1745" i="1"/>
  <c r="C1745" i="1"/>
  <c r="B1745" i="1"/>
  <c r="A1745" i="1"/>
  <c r="L1744" i="1"/>
  <c r="J1744" i="1"/>
  <c r="I1744" i="1"/>
  <c r="H1744" i="1"/>
  <c r="G1744" i="1"/>
  <c r="F1744" i="1"/>
  <c r="K1744" i="1" s="1"/>
  <c r="E1744" i="1"/>
  <c r="D1744" i="1"/>
  <c r="C1744" i="1"/>
  <c r="B1744" i="1"/>
  <c r="A1744" i="1"/>
  <c r="L1743" i="1"/>
  <c r="J1743" i="1"/>
  <c r="I1743" i="1"/>
  <c r="H1743" i="1"/>
  <c r="G1743" i="1"/>
  <c r="F1743" i="1"/>
  <c r="K1743" i="1" s="1"/>
  <c r="E1743" i="1"/>
  <c r="D1743" i="1"/>
  <c r="C1743" i="1"/>
  <c r="B1743" i="1"/>
  <c r="A1743" i="1"/>
  <c r="L1742" i="1"/>
  <c r="J1742" i="1"/>
  <c r="I1742" i="1"/>
  <c r="H1742" i="1"/>
  <c r="G1742" i="1"/>
  <c r="F1742" i="1"/>
  <c r="K1742" i="1" s="1"/>
  <c r="E1742" i="1"/>
  <c r="D1742" i="1"/>
  <c r="C1742" i="1"/>
  <c r="B1742" i="1"/>
  <c r="A1742" i="1"/>
  <c r="L1741" i="1"/>
  <c r="J1741" i="1"/>
  <c r="I1741" i="1"/>
  <c r="H1741" i="1"/>
  <c r="G1741" i="1"/>
  <c r="F1741" i="1"/>
  <c r="K1741" i="1" s="1"/>
  <c r="E1741" i="1"/>
  <c r="D1741" i="1"/>
  <c r="C1741" i="1"/>
  <c r="B1741" i="1"/>
  <c r="A1741" i="1"/>
  <c r="L1740" i="1"/>
  <c r="J1740" i="1"/>
  <c r="I1740" i="1"/>
  <c r="H1740" i="1"/>
  <c r="G1740" i="1"/>
  <c r="F1740" i="1"/>
  <c r="K1740" i="1" s="1"/>
  <c r="E1740" i="1"/>
  <c r="D1740" i="1"/>
  <c r="C1740" i="1"/>
  <c r="B1740" i="1"/>
  <c r="A1740" i="1"/>
  <c r="L1739" i="1"/>
  <c r="J1739" i="1"/>
  <c r="I1739" i="1"/>
  <c r="H1739" i="1"/>
  <c r="G1739" i="1"/>
  <c r="F1739" i="1"/>
  <c r="K1739" i="1" s="1"/>
  <c r="E1739" i="1"/>
  <c r="D1739" i="1"/>
  <c r="C1739" i="1"/>
  <c r="B1739" i="1"/>
  <c r="A1739" i="1"/>
  <c r="L1738" i="1"/>
  <c r="J1738" i="1"/>
  <c r="I1738" i="1"/>
  <c r="H1738" i="1"/>
  <c r="G1738" i="1"/>
  <c r="F1738" i="1"/>
  <c r="K1738" i="1" s="1"/>
  <c r="E1738" i="1"/>
  <c r="D1738" i="1"/>
  <c r="C1738" i="1"/>
  <c r="B1738" i="1"/>
  <c r="A1738" i="1"/>
  <c r="L1737" i="1"/>
  <c r="J1737" i="1"/>
  <c r="I1737" i="1"/>
  <c r="H1737" i="1"/>
  <c r="G1737" i="1"/>
  <c r="F1737" i="1"/>
  <c r="K1737" i="1" s="1"/>
  <c r="E1737" i="1"/>
  <c r="D1737" i="1"/>
  <c r="C1737" i="1"/>
  <c r="B1737" i="1"/>
  <c r="A1737" i="1"/>
  <c r="L1736" i="1"/>
  <c r="J1736" i="1"/>
  <c r="I1736" i="1"/>
  <c r="H1736" i="1"/>
  <c r="G1736" i="1"/>
  <c r="F1736" i="1"/>
  <c r="K1736" i="1" s="1"/>
  <c r="E1736" i="1"/>
  <c r="D1736" i="1"/>
  <c r="C1736" i="1"/>
  <c r="B1736" i="1"/>
  <c r="A1736" i="1"/>
  <c r="L1735" i="1"/>
  <c r="J1735" i="1"/>
  <c r="I1735" i="1"/>
  <c r="H1735" i="1"/>
  <c r="G1735" i="1"/>
  <c r="F1735" i="1"/>
  <c r="K1735" i="1" s="1"/>
  <c r="E1735" i="1"/>
  <c r="D1735" i="1"/>
  <c r="C1735" i="1"/>
  <c r="B1735" i="1"/>
  <c r="A1735" i="1"/>
  <c r="L1734" i="1"/>
  <c r="J1734" i="1"/>
  <c r="I1734" i="1"/>
  <c r="H1734" i="1"/>
  <c r="G1734" i="1"/>
  <c r="F1734" i="1"/>
  <c r="K1734" i="1" s="1"/>
  <c r="E1734" i="1"/>
  <c r="D1734" i="1"/>
  <c r="C1734" i="1"/>
  <c r="B1734" i="1"/>
  <c r="A1734" i="1"/>
  <c r="L1733" i="1"/>
  <c r="J1733" i="1"/>
  <c r="I1733" i="1"/>
  <c r="H1733" i="1"/>
  <c r="G1733" i="1"/>
  <c r="F1733" i="1"/>
  <c r="K1733" i="1" s="1"/>
  <c r="E1733" i="1"/>
  <c r="D1733" i="1"/>
  <c r="C1733" i="1"/>
  <c r="B1733" i="1"/>
  <c r="A1733" i="1"/>
  <c r="L1732" i="1"/>
  <c r="J1732" i="1"/>
  <c r="I1732" i="1"/>
  <c r="H1732" i="1"/>
  <c r="G1732" i="1"/>
  <c r="F1732" i="1"/>
  <c r="K1732" i="1" s="1"/>
  <c r="E1732" i="1"/>
  <c r="D1732" i="1"/>
  <c r="C1732" i="1"/>
  <c r="B1732" i="1"/>
  <c r="A1732" i="1"/>
  <c r="L1731" i="1"/>
  <c r="J1731" i="1"/>
  <c r="I1731" i="1"/>
  <c r="H1731" i="1"/>
  <c r="G1731" i="1"/>
  <c r="F1731" i="1"/>
  <c r="K1731" i="1" s="1"/>
  <c r="E1731" i="1"/>
  <c r="D1731" i="1"/>
  <c r="C1731" i="1"/>
  <c r="B1731" i="1"/>
  <c r="A1731" i="1"/>
  <c r="L1730" i="1"/>
  <c r="J1730" i="1"/>
  <c r="I1730" i="1"/>
  <c r="H1730" i="1"/>
  <c r="G1730" i="1"/>
  <c r="F1730" i="1"/>
  <c r="K1730" i="1" s="1"/>
  <c r="E1730" i="1"/>
  <c r="D1730" i="1"/>
  <c r="C1730" i="1"/>
  <c r="B1730" i="1"/>
  <c r="A1730" i="1"/>
  <c r="L1729" i="1"/>
  <c r="J1729" i="1"/>
  <c r="I1729" i="1"/>
  <c r="H1729" i="1"/>
  <c r="G1729" i="1"/>
  <c r="F1729" i="1"/>
  <c r="K1729" i="1" s="1"/>
  <c r="E1729" i="1"/>
  <c r="D1729" i="1"/>
  <c r="C1729" i="1"/>
  <c r="B1729" i="1"/>
  <c r="A1729" i="1"/>
  <c r="L1728" i="1"/>
  <c r="J1728" i="1"/>
  <c r="I1728" i="1"/>
  <c r="H1728" i="1"/>
  <c r="G1728" i="1"/>
  <c r="F1728" i="1"/>
  <c r="K1728" i="1" s="1"/>
  <c r="E1728" i="1"/>
  <c r="D1728" i="1"/>
  <c r="C1728" i="1"/>
  <c r="B1728" i="1"/>
  <c r="A1728" i="1"/>
  <c r="L1727" i="1"/>
  <c r="J1727" i="1"/>
  <c r="I1727" i="1"/>
  <c r="H1727" i="1"/>
  <c r="G1727" i="1"/>
  <c r="F1727" i="1"/>
  <c r="K1727" i="1" s="1"/>
  <c r="E1727" i="1"/>
  <c r="D1727" i="1"/>
  <c r="C1727" i="1"/>
  <c r="B1727" i="1"/>
  <c r="A1727" i="1"/>
  <c r="L1726" i="1"/>
  <c r="J1726" i="1"/>
  <c r="I1726" i="1"/>
  <c r="H1726" i="1"/>
  <c r="G1726" i="1"/>
  <c r="F1726" i="1"/>
  <c r="K1726" i="1" s="1"/>
  <c r="E1726" i="1"/>
  <c r="D1726" i="1"/>
  <c r="C1726" i="1"/>
  <c r="B1726" i="1"/>
  <c r="A1726" i="1"/>
  <c r="L1725" i="1"/>
  <c r="J1725" i="1"/>
  <c r="I1725" i="1"/>
  <c r="H1725" i="1"/>
  <c r="G1725" i="1"/>
  <c r="F1725" i="1"/>
  <c r="K1725" i="1" s="1"/>
  <c r="E1725" i="1"/>
  <c r="D1725" i="1"/>
  <c r="C1725" i="1"/>
  <c r="B1725" i="1"/>
  <c r="A1725" i="1"/>
  <c r="L1724" i="1"/>
  <c r="J1724" i="1"/>
  <c r="I1724" i="1"/>
  <c r="H1724" i="1"/>
  <c r="G1724" i="1"/>
  <c r="F1724" i="1"/>
  <c r="K1724" i="1" s="1"/>
  <c r="E1724" i="1"/>
  <c r="D1724" i="1"/>
  <c r="C1724" i="1"/>
  <c r="B1724" i="1"/>
  <c r="A1724" i="1"/>
  <c r="L1723" i="1"/>
  <c r="J1723" i="1"/>
  <c r="I1723" i="1"/>
  <c r="H1723" i="1"/>
  <c r="G1723" i="1"/>
  <c r="F1723" i="1"/>
  <c r="K1723" i="1" s="1"/>
  <c r="E1723" i="1"/>
  <c r="D1723" i="1"/>
  <c r="C1723" i="1"/>
  <c r="B1723" i="1"/>
  <c r="A1723" i="1"/>
  <c r="L1722" i="1"/>
  <c r="J1722" i="1"/>
  <c r="I1722" i="1"/>
  <c r="H1722" i="1"/>
  <c r="G1722" i="1"/>
  <c r="F1722" i="1"/>
  <c r="K1722" i="1" s="1"/>
  <c r="E1722" i="1"/>
  <c r="D1722" i="1"/>
  <c r="C1722" i="1"/>
  <c r="B1722" i="1"/>
  <c r="A1722" i="1"/>
  <c r="L1721" i="1"/>
  <c r="J1721" i="1"/>
  <c r="I1721" i="1"/>
  <c r="H1721" i="1"/>
  <c r="G1721" i="1"/>
  <c r="F1721" i="1"/>
  <c r="K1721" i="1" s="1"/>
  <c r="E1721" i="1"/>
  <c r="D1721" i="1"/>
  <c r="C1721" i="1"/>
  <c r="B1721" i="1"/>
  <c r="A1721" i="1"/>
  <c r="L1720" i="1"/>
  <c r="J1720" i="1"/>
  <c r="I1720" i="1"/>
  <c r="H1720" i="1"/>
  <c r="G1720" i="1"/>
  <c r="F1720" i="1"/>
  <c r="K1720" i="1" s="1"/>
  <c r="E1720" i="1"/>
  <c r="D1720" i="1"/>
  <c r="C1720" i="1"/>
  <c r="B1720" i="1"/>
  <c r="A1720" i="1"/>
  <c r="L1719" i="1"/>
  <c r="J1719" i="1"/>
  <c r="I1719" i="1"/>
  <c r="H1719" i="1"/>
  <c r="G1719" i="1"/>
  <c r="F1719" i="1"/>
  <c r="K1719" i="1" s="1"/>
  <c r="E1719" i="1"/>
  <c r="D1719" i="1"/>
  <c r="C1719" i="1"/>
  <c r="B1719" i="1"/>
  <c r="A1719" i="1"/>
  <c r="L1718" i="1"/>
  <c r="J1718" i="1"/>
  <c r="I1718" i="1"/>
  <c r="H1718" i="1"/>
  <c r="G1718" i="1"/>
  <c r="F1718" i="1"/>
  <c r="K1718" i="1" s="1"/>
  <c r="E1718" i="1"/>
  <c r="D1718" i="1"/>
  <c r="C1718" i="1"/>
  <c r="B1718" i="1"/>
  <c r="A1718" i="1"/>
  <c r="L1717" i="1"/>
  <c r="J1717" i="1"/>
  <c r="I1717" i="1"/>
  <c r="H1717" i="1"/>
  <c r="G1717" i="1"/>
  <c r="F1717" i="1"/>
  <c r="K1717" i="1" s="1"/>
  <c r="E1717" i="1"/>
  <c r="D1717" i="1"/>
  <c r="C1717" i="1"/>
  <c r="B1717" i="1"/>
  <c r="A1717" i="1"/>
  <c r="L1716" i="1"/>
  <c r="J1716" i="1"/>
  <c r="I1716" i="1"/>
  <c r="H1716" i="1"/>
  <c r="G1716" i="1"/>
  <c r="F1716" i="1"/>
  <c r="K1716" i="1" s="1"/>
  <c r="E1716" i="1"/>
  <c r="D1716" i="1"/>
  <c r="C1716" i="1"/>
  <c r="B1716" i="1"/>
  <c r="A1716" i="1"/>
  <c r="L1715" i="1"/>
  <c r="J1715" i="1"/>
  <c r="I1715" i="1"/>
  <c r="H1715" i="1"/>
  <c r="G1715" i="1"/>
  <c r="F1715" i="1"/>
  <c r="K1715" i="1" s="1"/>
  <c r="E1715" i="1"/>
  <c r="D1715" i="1"/>
  <c r="C1715" i="1"/>
  <c r="B1715" i="1"/>
  <c r="A1715" i="1"/>
  <c r="L1714" i="1"/>
  <c r="J1714" i="1"/>
  <c r="I1714" i="1"/>
  <c r="H1714" i="1"/>
  <c r="G1714" i="1"/>
  <c r="F1714" i="1"/>
  <c r="K1714" i="1" s="1"/>
  <c r="E1714" i="1"/>
  <c r="D1714" i="1"/>
  <c r="C1714" i="1"/>
  <c r="B1714" i="1"/>
  <c r="A1714" i="1"/>
  <c r="L1713" i="1"/>
  <c r="J1713" i="1"/>
  <c r="I1713" i="1"/>
  <c r="H1713" i="1"/>
  <c r="G1713" i="1"/>
  <c r="F1713" i="1"/>
  <c r="K1713" i="1" s="1"/>
  <c r="E1713" i="1"/>
  <c r="D1713" i="1"/>
  <c r="C1713" i="1"/>
  <c r="B1713" i="1"/>
  <c r="A1713" i="1"/>
  <c r="L1712" i="1"/>
  <c r="J1712" i="1"/>
  <c r="I1712" i="1"/>
  <c r="H1712" i="1"/>
  <c r="G1712" i="1"/>
  <c r="F1712" i="1"/>
  <c r="K1712" i="1" s="1"/>
  <c r="E1712" i="1"/>
  <c r="D1712" i="1"/>
  <c r="C1712" i="1"/>
  <c r="B1712" i="1"/>
  <c r="A1712" i="1"/>
  <c r="L1711" i="1"/>
  <c r="J1711" i="1"/>
  <c r="I1711" i="1"/>
  <c r="H1711" i="1"/>
  <c r="G1711" i="1"/>
  <c r="F1711" i="1"/>
  <c r="K1711" i="1" s="1"/>
  <c r="E1711" i="1"/>
  <c r="D1711" i="1"/>
  <c r="C1711" i="1"/>
  <c r="B1711" i="1"/>
  <c r="A1711" i="1"/>
  <c r="L1710" i="1"/>
  <c r="J1710" i="1"/>
  <c r="I1710" i="1"/>
  <c r="H1710" i="1"/>
  <c r="G1710" i="1"/>
  <c r="F1710" i="1"/>
  <c r="K1710" i="1" s="1"/>
  <c r="E1710" i="1"/>
  <c r="D1710" i="1"/>
  <c r="C1710" i="1"/>
  <c r="B1710" i="1"/>
  <c r="A1710" i="1"/>
  <c r="L1709" i="1"/>
  <c r="J1709" i="1"/>
  <c r="I1709" i="1"/>
  <c r="H1709" i="1"/>
  <c r="G1709" i="1"/>
  <c r="F1709" i="1"/>
  <c r="K1709" i="1" s="1"/>
  <c r="E1709" i="1"/>
  <c r="D1709" i="1"/>
  <c r="C1709" i="1"/>
  <c r="B1709" i="1"/>
  <c r="A1709" i="1"/>
  <c r="L1708" i="1"/>
  <c r="J1708" i="1"/>
  <c r="I1708" i="1"/>
  <c r="H1708" i="1"/>
  <c r="G1708" i="1"/>
  <c r="F1708" i="1"/>
  <c r="K1708" i="1" s="1"/>
  <c r="E1708" i="1"/>
  <c r="D1708" i="1"/>
  <c r="C1708" i="1"/>
  <c r="B1708" i="1"/>
  <c r="A1708" i="1"/>
  <c r="L1707" i="1"/>
  <c r="J1707" i="1"/>
  <c r="I1707" i="1"/>
  <c r="H1707" i="1"/>
  <c r="G1707" i="1"/>
  <c r="F1707" i="1"/>
  <c r="K1707" i="1" s="1"/>
  <c r="E1707" i="1"/>
  <c r="D1707" i="1"/>
  <c r="C1707" i="1"/>
  <c r="B1707" i="1"/>
  <c r="A1707" i="1"/>
  <c r="L1706" i="1"/>
  <c r="J1706" i="1"/>
  <c r="I1706" i="1"/>
  <c r="H1706" i="1"/>
  <c r="G1706" i="1"/>
  <c r="F1706" i="1"/>
  <c r="K1706" i="1" s="1"/>
  <c r="E1706" i="1"/>
  <c r="D1706" i="1"/>
  <c r="C1706" i="1"/>
  <c r="B1706" i="1"/>
  <c r="A1706" i="1"/>
  <c r="L1705" i="1"/>
  <c r="J1705" i="1"/>
  <c r="I1705" i="1"/>
  <c r="H1705" i="1"/>
  <c r="G1705" i="1"/>
  <c r="F1705" i="1"/>
  <c r="K1705" i="1" s="1"/>
  <c r="E1705" i="1"/>
  <c r="D1705" i="1"/>
  <c r="C1705" i="1"/>
  <c r="B1705" i="1"/>
  <c r="A1705" i="1"/>
  <c r="L1704" i="1"/>
  <c r="J1704" i="1"/>
  <c r="I1704" i="1"/>
  <c r="H1704" i="1"/>
  <c r="G1704" i="1"/>
  <c r="F1704" i="1"/>
  <c r="K1704" i="1" s="1"/>
  <c r="E1704" i="1"/>
  <c r="D1704" i="1"/>
  <c r="C1704" i="1"/>
  <c r="B1704" i="1"/>
  <c r="A1704" i="1"/>
  <c r="L1703" i="1"/>
  <c r="J1703" i="1"/>
  <c r="I1703" i="1"/>
  <c r="H1703" i="1"/>
  <c r="G1703" i="1"/>
  <c r="F1703" i="1"/>
  <c r="K1703" i="1" s="1"/>
  <c r="E1703" i="1"/>
  <c r="D1703" i="1"/>
  <c r="C1703" i="1"/>
  <c r="B1703" i="1"/>
  <c r="A1703" i="1"/>
  <c r="L1702" i="1"/>
  <c r="J1702" i="1"/>
  <c r="I1702" i="1"/>
  <c r="H1702" i="1"/>
  <c r="G1702" i="1"/>
  <c r="F1702" i="1"/>
  <c r="K1702" i="1" s="1"/>
  <c r="E1702" i="1"/>
  <c r="D1702" i="1"/>
  <c r="C1702" i="1"/>
  <c r="B1702" i="1"/>
  <c r="A1702" i="1"/>
  <c r="L1701" i="1"/>
  <c r="J1701" i="1"/>
  <c r="I1701" i="1"/>
  <c r="H1701" i="1"/>
  <c r="G1701" i="1"/>
  <c r="F1701" i="1"/>
  <c r="K1701" i="1" s="1"/>
  <c r="E1701" i="1"/>
  <c r="D1701" i="1"/>
  <c r="C1701" i="1"/>
  <c r="B1701" i="1"/>
  <c r="A1701" i="1"/>
  <c r="L1700" i="1"/>
  <c r="J1700" i="1"/>
  <c r="I1700" i="1"/>
  <c r="H1700" i="1"/>
  <c r="G1700" i="1"/>
  <c r="F1700" i="1"/>
  <c r="K1700" i="1" s="1"/>
  <c r="E1700" i="1"/>
  <c r="D1700" i="1"/>
  <c r="C1700" i="1"/>
  <c r="B1700" i="1"/>
  <c r="A1700" i="1"/>
  <c r="L1699" i="1"/>
  <c r="J1699" i="1"/>
  <c r="I1699" i="1"/>
  <c r="H1699" i="1"/>
  <c r="G1699" i="1"/>
  <c r="F1699" i="1"/>
  <c r="K1699" i="1" s="1"/>
  <c r="E1699" i="1"/>
  <c r="D1699" i="1"/>
  <c r="C1699" i="1"/>
  <c r="B1699" i="1"/>
  <c r="A1699" i="1"/>
  <c r="L1698" i="1"/>
  <c r="J1698" i="1"/>
  <c r="I1698" i="1"/>
  <c r="H1698" i="1"/>
  <c r="G1698" i="1"/>
  <c r="F1698" i="1"/>
  <c r="K1698" i="1" s="1"/>
  <c r="E1698" i="1"/>
  <c r="D1698" i="1"/>
  <c r="C1698" i="1"/>
  <c r="B1698" i="1"/>
  <c r="A1698" i="1"/>
  <c r="L1697" i="1"/>
  <c r="J1697" i="1"/>
  <c r="I1697" i="1"/>
  <c r="H1697" i="1"/>
  <c r="G1697" i="1"/>
  <c r="F1697" i="1"/>
  <c r="K1697" i="1" s="1"/>
  <c r="E1697" i="1"/>
  <c r="D1697" i="1"/>
  <c r="C1697" i="1"/>
  <c r="B1697" i="1"/>
  <c r="A1697" i="1"/>
  <c r="L1696" i="1"/>
  <c r="J1696" i="1"/>
  <c r="I1696" i="1"/>
  <c r="H1696" i="1"/>
  <c r="G1696" i="1"/>
  <c r="F1696" i="1"/>
  <c r="K1696" i="1" s="1"/>
  <c r="E1696" i="1"/>
  <c r="D1696" i="1"/>
  <c r="C1696" i="1"/>
  <c r="B1696" i="1"/>
  <c r="A1696" i="1"/>
  <c r="L1695" i="1"/>
  <c r="J1695" i="1"/>
  <c r="I1695" i="1"/>
  <c r="H1695" i="1"/>
  <c r="G1695" i="1"/>
  <c r="F1695" i="1"/>
  <c r="K1695" i="1" s="1"/>
  <c r="E1695" i="1"/>
  <c r="D1695" i="1"/>
  <c r="C1695" i="1"/>
  <c r="B1695" i="1"/>
  <c r="A1695" i="1"/>
  <c r="L1694" i="1"/>
  <c r="J1694" i="1"/>
  <c r="I1694" i="1"/>
  <c r="H1694" i="1"/>
  <c r="G1694" i="1"/>
  <c r="F1694" i="1"/>
  <c r="K1694" i="1" s="1"/>
  <c r="E1694" i="1"/>
  <c r="D1694" i="1"/>
  <c r="C1694" i="1"/>
  <c r="B1694" i="1"/>
  <c r="A1694" i="1"/>
  <c r="L1693" i="1"/>
  <c r="J1693" i="1"/>
  <c r="I1693" i="1"/>
  <c r="H1693" i="1"/>
  <c r="G1693" i="1"/>
  <c r="F1693" i="1"/>
  <c r="K1693" i="1" s="1"/>
  <c r="E1693" i="1"/>
  <c r="D1693" i="1"/>
  <c r="C1693" i="1"/>
  <c r="B1693" i="1"/>
  <c r="A1693" i="1"/>
  <c r="L1692" i="1"/>
  <c r="J1692" i="1"/>
  <c r="I1692" i="1"/>
  <c r="H1692" i="1"/>
  <c r="G1692" i="1"/>
  <c r="F1692" i="1"/>
  <c r="K1692" i="1" s="1"/>
  <c r="E1692" i="1"/>
  <c r="D1692" i="1"/>
  <c r="C1692" i="1"/>
  <c r="B1692" i="1"/>
  <c r="A1692" i="1"/>
  <c r="L1691" i="1"/>
  <c r="J1691" i="1"/>
  <c r="I1691" i="1"/>
  <c r="H1691" i="1"/>
  <c r="G1691" i="1"/>
  <c r="F1691" i="1"/>
  <c r="K1691" i="1" s="1"/>
  <c r="E1691" i="1"/>
  <c r="D1691" i="1"/>
  <c r="C1691" i="1"/>
  <c r="B1691" i="1"/>
  <c r="A1691" i="1"/>
  <c r="L1690" i="1"/>
  <c r="J1690" i="1"/>
  <c r="I1690" i="1"/>
  <c r="H1690" i="1"/>
  <c r="G1690" i="1"/>
  <c r="F1690" i="1"/>
  <c r="K1690" i="1" s="1"/>
  <c r="E1690" i="1"/>
  <c r="D1690" i="1"/>
  <c r="C1690" i="1"/>
  <c r="B1690" i="1"/>
  <c r="A1690" i="1"/>
  <c r="L1689" i="1"/>
  <c r="J1689" i="1"/>
  <c r="I1689" i="1"/>
  <c r="H1689" i="1"/>
  <c r="G1689" i="1"/>
  <c r="F1689" i="1"/>
  <c r="K1689" i="1" s="1"/>
  <c r="E1689" i="1"/>
  <c r="D1689" i="1"/>
  <c r="C1689" i="1"/>
  <c r="B1689" i="1"/>
  <c r="A1689" i="1"/>
  <c r="L1688" i="1"/>
  <c r="J1688" i="1"/>
  <c r="I1688" i="1"/>
  <c r="H1688" i="1"/>
  <c r="G1688" i="1"/>
  <c r="F1688" i="1"/>
  <c r="K1688" i="1" s="1"/>
  <c r="E1688" i="1"/>
  <c r="D1688" i="1"/>
  <c r="C1688" i="1"/>
  <c r="B1688" i="1"/>
  <c r="A1688" i="1"/>
  <c r="L1687" i="1"/>
  <c r="J1687" i="1"/>
  <c r="I1687" i="1"/>
  <c r="H1687" i="1"/>
  <c r="G1687" i="1"/>
  <c r="F1687" i="1"/>
  <c r="K1687" i="1" s="1"/>
  <c r="E1687" i="1"/>
  <c r="D1687" i="1"/>
  <c r="C1687" i="1"/>
  <c r="B1687" i="1"/>
  <c r="A1687" i="1"/>
  <c r="L1686" i="1"/>
  <c r="J1686" i="1"/>
  <c r="I1686" i="1"/>
  <c r="H1686" i="1"/>
  <c r="G1686" i="1"/>
  <c r="F1686" i="1"/>
  <c r="K1686" i="1" s="1"/>
  <c r="E1686" i="1"/>
  <c r="D1686" i="1"/>
  <c r="C1686" i="1"/>
  <c r="B1686" i="1"/>
  <c r="A1686" i="1"/>
  <c r="L1685" i="1"/>
  <c r="J1685" i="1"/>
  <c r="I1685" i="1"/>
  <c r="H1685" i="1"/>
  <c r="G1685" i="1"/>
  <c r="F1685" i="1"/>
  <c r="K1685" i="1" s="1"/>
  <c r="E1685" i="1"/>
  <c r="D1685" i="1"/>
  <c r="C1685" i="1"/>
  <c r="B1685" i="1"/>
  <c r="A1685" i="1"/>
  <c r="L1684" i="1"/>
  <c r="J1684" i="1"/>
  <c r="I1684" i="1"/>
  <c r="H1684" i="1"/>
  <c r="G1684" i="1"/>
  <c r="F1684" i="1"/>
  <c r="K1684" i="1" s="1"/>
  <c r="E1684" i="1"/>
  <c r="D1684" i="1"/>
  <c r="C1684" i="1"/>
  <c r="B1684" i="1"/>
  <c r="A1684" i="1"/>
  <c r="L1683" i="1"/>
  <c r="J1683" i="1"/>
  <c r="I1683" i="1"/>
  <c r="H1683" i="1"/>
  <c r="G1683" i="1"/>
  <c r="F1683" i="1"/>
  <c r="K1683" i="1" s="1"/>
  <c r="E1683" i="1"/>
  <c r="D1683" i="1"/>
  <c r="C1683" i="1"/>
  <c r="B1683" i="1"/>
  <c r="A1683" i="1"/>
  <c r="L1682" i="1"/>
  <c r="J1682" i="1"/>
  <c r="I1682" i="1"/>
  <c r="H1682" i="1"/>
  <c r="G1682" i="1"/>
  <c r="F1682" i="1"/>
  <c r="K1682" i="1" s="1"/>
  <c r="E1682" i="1"/>
  <c r="D1682" i="1"/>
  <c r="C1682" i="1"/>
  <c r="B1682" i="1"/>
  <c r="A1682" i="1"/>
  <c r="L1681" i="1"/>
  <c r="J1681" i="1"/>
  <c r="I1681" i="1"/>
  <c r="H1681" i="1"/>
  <c r="G1681" i="1"/>
  <c r="F1681" i="1"/>
  <c r="K1681" i="1" s="1"/>
  <c r="E1681" i="1"/>
  <c r="D1681" i="1"/>
  <c r="C1681" i="1"/>
  <c r="B1681" i="1"/>
  <c r="A1681" i="1"/>
  <c r="L1680" i="1"/>
  <c r="J1680" i="1"/>
  <c r="I1680" i="1"/>
  <c r="H1680" i="1"/>
  <c r="G1680" i="1"/>
  <c r="F1680" i="1"/>
  <c r="K1680" i="1" s="1"/>
  <c r="E1680" i="1"/>
  <c r="D1680" i="1"/>
  <c r="C1680" i="1"/>
  <c r="B1680" i="1"/>
  <c r="A1680" i="1"/>
  <c r="L1679" i="1"/>
  <c r="J1679" i="1"/>
  <c r="I1679" i="1"/>
  <c r="H1679" i="1"/>
  <c r="G1679" i="1"/>
  <c r="F1679" i="1"/>
  <c r="K1679" i="1" s="1"/>
  <c r="E1679" i="1"/>
  <c r="D1679" i="1"/>
  <c r="C1679" i="1"/>
  <c r="B1679" i="1"/>
  <c r="A1679" i="1"/>
  <c r="L1678" i="1"/>
  <c r="J1678" i="1"/>
  <c r="I1678" i="1"/>
  <c r="H1678" i="1"/>
  <c r="G1678" i="1"/>
  <c r="F1678" i="1"/>
  <c r="K1678" i="1" s="1"/>
  <c r="E1678" i="1"/>
  <c r="D1678" i="1"/>
  <c r="C1678" i="1"/>
  <c r="B1678" i="1"/>
  <c r="A1678" i="1"/>
  <c r="L1677" i="1"/>
  <c r="J1677" i="1"/>
  <c r="I1677" i="1"/>
  <c r="H1677" i="1"/>
  <c r="G1677" i="1"/>
  <c r="F1677" i="1"/>
  <c r="K1677" i="1" s="1"/>
  <c r="E1677" i="1"/>
  <c r="D1677" i="1"/>
  <c r="C1677" i="1"/>
  <c r="B1677" i="1"/>
  <c r="A1677" i="1"/>
  <c r="L1676" i="1"/>
  <c r="J1676" i="1"/>
  <c r="I1676" i="1"/>
  <c r="H1676" i="1"/>
  <c r="G1676" i="1"/>
  <c r="F1676" i="1"/>
  <c r="K1676" i="1" s="1"/>
  <c r="E1676" i="1"/>
  <c r="D1676" i="1"/>
  <c r="C1676" i="1"/>
  <c r="B1676" i="1"/>
  <c r="A1676" i="1"/>
  <c r="L1675" i="1"/>
  <c r="J1675" i="1"/>
  <c r="I1675" i="1"/>
  <c r="H1675" i="1"/>
  <c r="G1675" i="1"/>
  <c r="F1675" i="1"/>
  <c r="K1675" i="1" s="1"/>
  <c r="E1675" i="1"/>
  <c r="D1675" i="1"/>
  <c r="C1675" i="1"/>
  <c r="B1675" i="1"/>
  <c r="A1675" i="1"/>
  <c r="L1674" i="1"/>
  <c r="J1674" i="1"/>
  <c r="I1674" i="1"/>
  <c r="H1674" i="1"/>
  <c r="G1674" i="1"/>
  <c r="F1674" i="1"/>
  <c r="K1674" i="1" s="1"/>
  <c r="E1674" i="1"/>
  <c r="D1674" i="1"/>
  <c r="C1674" i="1"/>
  <c r="B1674" i="1"/>
  <c r="A1674" i="1"/>
  <c r="L1673" i="1"/>
  <c r="J1673" i="1"/>
  <c r="I1673" i="1"/>
  <c r="H1673" i="1"/>
  <c r="G1673" i="1"/>
  <c r="F1673" i="1"/>
  <c r="K1673" i="1" s="1"/>
  <c r="E1673" i="1"/>
  <c r="D1673" i="1"/>
  <c r="C1673" i="1"/>
  <c r="B1673" i="1"/>
  <c r="A1673" i="1"/>
  <c r="L1672" i="1"/>
  <c r="J1672" i="1"/>
  <c r="I1672" i="1"/>
  <c r="H1672" i="1"/>
  <c r="G1672" i="1"/>
  <c r="F1672" i="1"/>
  <c r="K1672" i="1" s="1"/>
  <c r="E1672" i="1"/>
  <c r="D1672" i="1"/>
  <c r="C1672" i="1"/>
  <c r="B1672" i="1"/>
  <c r="A1672" i="1"/>
  <c r="L1671" i="1"/>
  <c r="J1671" i="1"/>
  <c r="I1671" i="1"/>
  <c r="H1671" i="1"/>
  <c r="G1671" i="1"/>
  <c r="F1671" i="1"/>
  <c r="K1671" i="1" s="1"/>
  <c r="E1671" i="1"/>
  <c r="D1671" i="1"/>
  <c r="C1671" i="1"/>
  <c r="B1671" i="1"/>
  <c r="A1671" i="1"/>
  <c r="L1670" i="1"/>
  <c r="J1670" i="1"/>
  <c r="I1670" i="1"/>
  <c r="H1670" i="1"/>
  <c r="G1670" i="1"/>
  <c r="F1670" i="1"/>
  <c r="K1670" i="1" s="1"/>
  <c r="E1670" i="1"/>
  <c r="D1670" i="1"/>
  <c r="C1670" i="1"/>
  <c r="B1670" i="1"/>
  <c r="A1670" i="1"/>
  <c r="L1669" i="1"/>
  <c r="J1669" i="1"/>
  <c r="I1669" i="1"/>
  <c r="H1669" i="1"/>
  <c r="G1669" i="1"/>
  <c r="F1669" i="1"/>
  <c r="K1669" i="1" s="1"/>
  <c r="E1669" i="1"/>
  <c r="D1669" i="1"/>
  <c r="C1669" i="1"/>
  <c r="B1669" i="1"/>
  <c r="A1669" i="1"/>
  <c r="L1668" i="1"/>
  <c r="J1668" i="1"/>
  <c r="I1668" i="1"/>
  <c r="H1668" i="1"/>
  <c r="G1668" i="1"/>
  <c r="F1668" i="1"/>
  <c r="K1668" i="1" s="1"/>
  <c r="E1668" i="1"/>
  <c r="D1668" i="1"/>
  <c r="C1668" i="1"/>
  <c r="B1668" i="1"/>
  <c r="A1668" i="1"/>
  <c r="L1667" i="1"/>
  <c r="J1667" i="1"/>
  <c r="I1667" i="1"/>
  <c r="H1667" i="1"/>
  <c r="G1667" i="1"/>
  <c r="F1667" i="1"/>
  <c r="K1667" i="1" s="1"/>
  <c r="E1667" i="1"/>
  <c r="D1667" i="1"/>
  <c r="C1667" i="1"/>
  <c r="B1667" i="1"/>
  <c r="A1667" i="1"/>
  <c r="L1666" i="1"/>
  <c r="J1666" i="1"/>
  <c r="I1666" i="1"/>
  <c r="H1666" i="1"/>
  <c r="G1666" i="1"/>
  <c r="F1666" i="1"/>
  <c r="K1666" i="1" s="1"/>
  <c r="E1666" i="1"/>
  <c r="D1666" i="1"/>
  <c r="C1666" i="1"/>
  <c r="B1666" i="1"/>
  <c r="A1666" i="1"/>
  <c r="L1665" i="1"/>
  <c r="J1665" i="1"/>
  <c r="I1665" i="1"/>
  <c r="H1665" i="1"/>
  <c r="G1665" i="1"/>
  <c r="F1665" i="1"/>
  <c r="K1665" i="1" s="1"/>
  <c r="E1665" i="1"/>
  <c r="D1665" i="1"/>
  <c r="C1665" i="1"/>
  <c r="B1665" i="1"/>
  <c r="A1665" i="1"/>
  <c r="L1664" i="1"/>
  <c r="J1664" i="1"/>
  <c r="I1664" i="1"/>
  <c r="H1664" i="1"/>
  <c r="G1664" i="1"/>
  <c r="F1664" i="1"/>
  <c r="K1664" i="1" s="1"/>
  <c r="E1664" i="1"/>
  <c r="D1664" i="1"/>
  <c r="C1664" i="1"/>
  <c r="B1664" i="1"/>
  <c r="A1664" i="1"/>
  <c r="L1663" i="1"/>
  <c r="J1663" i="1"/>
  <c r="I1663" i="1"/>
  <c r="H1663" i="1"/>
  <c r="G1663" i="1"/>
  <c r="F1663" i="1"/>
  <c r="K1663" i="1" s="1"/>
  <c r="E1663" i="1"/>
  <c r="D1663" i="1"/>
  <c r="C1663" i="1"/>
  <c r="B1663" i="1"/>
  <c r="A1663" i="1"/>
  <c r="L1662" i="1"/>
  <c r="J1662" i="1"/>
  <c r="I1662" i="1"/>
  <c r="H1662" i="1"/>
  <c r="G1662" i="1"/>
  <c r="F1662" i="1"/>
  <c r="K1662" i="1" s="1"/>
  <c r="E1662" i="1"/>
  <c r="D1662" i="1"/>
  <c r="C1662" i="1"/>
  <c r="B1662" i="1"/>
  <c r="A1662" i="1"/>
  <c r="L1661" i="1"/>
  <c r="J1661" i="1"/>
  <c r="I1661" i="1"/>
  <c r="H1661" i="1"/>
  <c r="G1661" i="1"/>
  <c r="F1661" i="1"/>
  <c r="K1661" i="1" s="1"/>
  <c r="E1661" i="1"/>
  <c r="D1661" i="1"/>
  <c r="C1661" i="1"/>
  <c r="B1661" i="1"/>
  <c r="A1661" i="1"/>
  <c r="L1660" i="1"/>
  <c r="J1660" i="1"/>
  <c r="I1660" i="1"/>
  <c r="H1660" i="1"/>
  <c r="G1660" i="1"/>
  <c r="F1660" i="1"/>
  <c r="K1660" i="1" s="1"/>
  <c r="E1660" i="1"/>
  <c r="D1660" i="1"/>
  <c r="C1660" i="1"/>
  <c r="B1660" i="1"/>
  <c r="A1660" i="1"/>
  <c r="L1659" i="1"/>
  <c r="J1659" i="1"/>
  <c r="I1659" i="1"/>
  <c r="H1659" i="1"/>
  <c r="G1659" i="1"/>
  <c r="F1659" i="1"/>
  <c r="K1659" i="1" s="1"/>
  <c r="E1659" i="1"/>
  <c r="D1659" i="1"/>
  <c r="C1659" i="1"/>
  <c r="B1659" i="1"/>
  <c r="A1659" i="1"/>
  <c r="L1658" i="1"/>
  <c r="J1658" i="1"/>
  <c r="I1658" i="1"/>
  <c r="H1658" i="1"/>
  <c r="G1658" i="1"/>
  <c r="F1658" i="1"/>
  <c r="K1658" i="1" s="1"/>
  <c r="E1658" i="1"/>
  <c r="D1658" i="1"/>
  <c r="C1658" i="1"/>
  <c r="B1658" i="1"/>
  <c r="A1658" i="1"/>
  <c r="L1657" i="1"/>
  <c r="J1657" i="1"/>
  <c r="I1657" i="1"/>
  <c r="H1657" i="1"/>
  <c r="G1657" i="1"/>
  <c r="F1657" i="1"/>
  <c r="K1657" i="1" s="1"/>
  <c r="E1657" i="1"/>
  <c r="D1657" i="1"/>
  <c r="C1657" i="1"/>
  <c r="B1657" i="1"/>
  <c r="A1657" i="1"/>
  <c r="L1656" i="1"/>
  <c r="J1656" i="1"/>
  <c r="I1656" i="1"/>
  <c r="H1656" i="1"/>
  <c r="G1656" i="1"/>
  <c r="F1656" i="1"/>
  <c r="K1656" i="1" s="1"/>
  <c r="E1656" i="1"/>
  <c r="D1656" i="1"/>
  <c r="C1656" i="1"/>
  <c r="B1656" i="1"/>
  <c r="A1656" i="1"/>
  <c r="L1655" i="1"/>
  <c r="J1655" i="1"/>
  <c r="I1655" i="1"/>
  <c r="H1655" i="1"/>
  <c r="G1655" i="1"/>
  <c r="F1655" i="1"/>
  <c r="K1655" i="1" s="1"/>
  <c r="E1655" i="1"/>
  <c r="D1655" i="1"/>
  <c r="C1655" i="1"/>
  <c r="B1655" i="1"/>
  <c r="A1655" i="1"/>
  <c r="L1654" i="1"/>
  <c r="J1654" i="1"/>
  <c r="I1654" i="1"/>
  <c r="H1654" i="1"/>
  <c r="G1654" i="1"/>
  <c r="F1654" i="1"/>
  <c r="K1654" i="1" s="1"/>
  <c r="E1654" i="1"/>
  <c r="D1654" i="1"/>
  <c r="C1654" i="1"/>
  <c r="B1654" i="1"/>
  <c r="A1654" i="1"/>
  <c r="L1653" i="1"/>
  <c r="J1653" i="1"/>
  <c r="I1653" i="1"/>
  <c r="H1653" i="1"/>
  <c r="G1653" i="1"/>
  <c r="F1653" i="1"/>
  <c r="K1653" i="1" s="1"/>
  <c r="E1653" i="1"/>
  <c r="D1653" i="1"/>
  <c r="C1653" i="1"/>
  <c r="B1653" i="1"/>
  <c r="A1653" i="1"/>
  <c r="L1652" i="1"/>
  <c r="J1652" i="1"/>
  <c r="I1652" i="1"/>
  <c r="H1652" i="1"/>
  <c r="G1652" i="1"/>
  <c r="F1652" i="1"/>
  <c r="K1652" i="1" s="1"/>
  <c r="E1652" i="1"/>
  <c r="D1652" i="1"/>
  <c r="C1652" i="1"/>
  <c r="B1652" i="1"/>
  <c r="A1652" i="1"/>
  <c r="L1651" i="1"/>
  <c r="J1651" i="1"/>
  <c r="I1651" i="1"/>
  <c r="H1651" i="1"/>
  <c r="G1651" i="1"/>
  <c r="F1651" i="1"/>
  <c r="K1651" i="1" s="1"/>
  <c r="E1651" i="1"/>
  <c r="D1651" i="1"/>
  <c r="C1651" i="1"/>
  <c r="B1651" i="1"/>
  <c r="A1651" i="1"/>
  <c r="L1650" i="1"/>
  <c r="J1650" i="1"/>
  <c r="I1650" i="1"/>
  <c r="H1650" i="1"/>
  <c r="G1650" i="1"/>
  <c r="F1650" i="1"/>
  <c r="K1650" i="1" s="1"/>
  <c r="E1650" i="1"/>
  <c r="D1650" i="1"/>
  <c r="C1650" i="1"/>
  <c r="B1650" i="1"/>
  <c r="A1650" i="1"/>
  <c r="L1649" i="1"/>
  <c r="J1649" i="1"/>
  <c r="I1649" i="1"/>
  <c r="H1649" i="1"/>
  <c r="G1649" i="1"/>
  <c r="F1649" i="1"/>
  <c r="K1649" i="1" s="1"/>
  <c r="E1649" i="1"/>
  <c r="D1649" i="1"/>
  <c r="C1649" i="1"/>
  <c r="B1649" i="1"/>
  <c r="A1649" i="1"/>
  <c r="L1648" i="1"/>
  <c r="J1648" i="1"/>
  <c r="I1648" i="1"/>
  <c r="H1648" i="1"/>
  <c r="G1648" i="1"/>
  <c r="F1648" i="1"/>
  <c r="K1648" i="1" s="1"/>
  <c r="E1648" i="1"/>
  <c r="D1648" i="1"/>
  <c r="C1648" i="1"/>
  <c r="B1648" i="1"/>
  <c r="A1648" i="1"/>
  <c r="L1647" i="1"/>
  <c r="J1647" i="1"/>
  <c r="I1647" i="1"/>
  <c r="H1647" i="1"/>
  <c r="G1647" i="1"/>
  <c r="F1647" i="1"/>
  <c r="K1647" i="1" s="1"/>
  <c r="E1647" i="1"/>
  <c r="D1647" i="1"/>
  <c r="C1647" i="1"/>
  <c r="B1647" i="1"/>
  <c r="A1647" i="1"/>
  <c r="L1646" i="1"/>
  <c r="J1646" i="1"/>
  <c r="I1646" i="1"/>
  <c r="H1646" i="1"/>
  <c r="G1646" i="1"/>
  <c r="F1646" i="1"/>
  <c r="K1646" i="1" s="1"/>
  <c r="E1646" i="1"/>
  <c r="D1646" i="1"/>
  <c r="C1646" i="1"/>
  <c r="B1646" i="1"/>
  <c r="A1646" i="1"/>
  <c r="L1645" i="1"/>
  <c r="J1645" i="1"/>
  <c r="I1645" i="1"/>
  <c r="H1645" i="1"/>
  <c r="G1645" i="1"/>
  <c r="F1645" i="1"/>
  <c r="K1645" i="1" s="1"/>
  <c r="E1645" i="1"/>
  <c r="D1645" i="1"/>
  <c r="C1645" i="1"/>
  <c r="B1645" i="1"/>
  <c r="A1645" i="1"/>
  <c r="L1644" i="1"/>
  <c r="J1644" i="1"/>
  <c r="I1644" i="1"/>
  <c r="H1644" i="1"/>
  <c r="G1644" i="1"/>
  <c r="F1644" i="1"/>
  <c r="K1644" i="1" s="1"/>
  <c r="E1644" i="1"/>
  <c r="D1644" i="1"/>
  <c r="C1644" i="1"/>
  <c r="B1644" i="1"/>
  <c r="A1644" i="1"/>
  <c r="L1643" i="1"/>
  <c r="J1643" i="1"/>
  <c r="I1643" i="1"/>
  <c r="H1643" i="1"/>
  <c r="G1643" i="1"/>
  <c r="F1643" i="1"/>
  <c r="K1643" i="1" s="1"/>
  <c r="E1643" i="1"/>
  <c r="D1643" i="1"/>
  <c r="C1643" i="1"/>
  <c r="B1643" i="1"/>
  <c r="A1643" i="1"/>
  <c r="L1642" i="1"/>
  <c r="J1642" i="1"/>
  <c r="I1642" i="1"/>
  <c r="H1642" i="1"/>
  <c r="G1642" i="1"/>
  <c r="F1642" i="1"/>
  <c r="K1642" i="1" s="1"/>
  <c r="E1642" i="1"/>
  <c r="D1642" i="1"/>
  <c r="C1642" i="1"/>
  <c r="B1642" i="1"/>
  <c r="A1642" i="1"/>
  <c r="L1641" i="1"/>
  <c r="J1641" i="1"/>
  <c r="I1641" i="1"/>
  <c r="H1641" i="1"/>
  <c r="G1641" i="1"/>
  <c r="F1641" i="1"/>
  <c r="K1641" i="1" s="1"/>
  <c r="E1641" i="1"/>
  <c r="D1641" i="1"/>
  <c r="C1641" i="1"/>
  <c r="B1641" i="1"/>
  <c r="A1641" i="1"/>
  <c r="L1640" i="1"/>
  <c r="J1640" i="1"/>
  <c r="I1640" i="1"/>
  <c r="H1640" i="1"/>
  <c r="G1640" i="1"/>
  <c r="F1640" i="1"/>
  <c r="K1640" i="1" s="1"/>
  <c r="E1640" i="1"/>
  <c r="D1640" i="1"/>
  <c r="C1640" i="1"/>
  <c r="B1640" i="1"/>
  <c r="A1640" i="1"/>
  <c r="L1639" i="1"/>
  <c r="J1639" i="1"/>
  <c r="I1639" i="1"/>
  <c r="H1639" i="1"/>
  <c r="G1639" i="1"/>
  <c r="F1639" i="1"/>
  <c r="K1639" i="1" s="1"/>
  <c r="E1639" i="1"/>
  <c r="D1639" i="1"/>
  <c r="C1639" i="1"/>
  <c r="B1639" i="1"/>
  <c r="A1639" i="1"/>
  <c r="L1638" i="1"/>
  <c r="J1638" i="1"/>
  <c r="I1638" i="1"/>
  <c r="H1638" i="1"/>
  <c r="G1638" i="1"/>
  <c r="F1638" i="1"/>
  <c r="K1638" i="1" s="1"/>
  <c r="E1638" i="1"/>
  <c r="D1638" i="1"/>
  <c r="C1638" i="1"/>
  <c r="B1638" i="1"/>
  <c r="A1638" i="1"/>
  <c r="L1637" i="1"/>
  <c r="J1637" i="1"/>
  <c r="I1637" i="1"/>
  <c r="H1637" i="1"/>
  <c r="G1637" i="1"/>
  <c r="F1637" i="1"/>
  <c r="K1637" i="1" s="1"/>
  <c r="E1637" i="1"/>
  <c r="D1637" i="1"/>
  <c r="C1637" i="1"/>
  <c r="B1637" i="1"/>
  <c r="A1637" i="1"/>
  <c r="L1636" i="1"/>
  <c r="J1636" i="1"/>
  <c r="I1636" i="1"/>
  <c r="H1636" i="1"/>
  <c r="G1636" i="1"/>
  <c r="F1636" i="1"/>
  <c r="K1636" i="1" s="1"/>
  <c r="E1636" i="1"/>
  <c r="D1636" i="1"/>
  <c r="C1636" i="1"/>
  <c r="B1636" i="1"/>
  <c r="A1636" i="1"/>
  <c r="L1635" i="1"/>
  <c r="J1635" i="1"/>
  <c r="I1635" i="1"/>
  <c r="H1635" i="1"/>
  <c r="G1635" i="1"/>
  <c r="F1635" i="1"/>
  <c r="K1635" i="1" s="1"/>
  <c r="E1635" i="1"/>
  <c r="D1635" i="1"/>
  <c r="C1635" i="1"/>
  <c r="B1635" i="1"/>
  <c r="A1635" i="1"/>
  <c r="L1634" i="1"/>
  <c r="J1634" i="1"/>
  <c r="I1634" i="1"/>
  <c r="H1634" i="1"/>
  <c r="G1634" i="1"/>
  <c r="F1634" i="1"/>
  <c r="K1634" i="1" s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<sst xmlns="http://schemas.openxmlformats.org/spreadsheetml/2006/main" count="12" uniqueCount="12">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</sst>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7.2026%20JULHO\LIVRO%20FINANCEIRO%20JULHO_2026\13.2_PCF_em_EXCEL_07_2026_REV.10_V5_.xlsx" TargetMode="External"/><Relationship Id="rId1" Type="http://schemas.openxmlformats.org/officeDocument/2006/relationships/externalLinkPath" Target="/SES/PLANILHA%20FINANCEIRA/PLANILHA%20FINANCEIRA%202026/07.2026%20JULHO/LIVRO%20FINANCEIRO%20JULHO_2026/13.2_PCF_em_EXCEL_07_2026_REV.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CAXANGÁ - CG Nº 007/2022</v>
          </cell>
          <cell r="E11" t="str">
            <v>1.99 - Outras Despesas com Pessoal</v>
          </cell>
          <cell r="F11">
            <v>17197385000121</v>
          </cell>
          <cell r="G11" t="str">
            <v>ZURICH MINAS BRASILSEGUROS S/A</v>
          </cell>
          <cell r="H11" t="str">
            <v>S</v>
          </cell>
          <cell r="I11" t="str">
            <v>N</v>
          </cell>
        </row>
        <row r="12">
          <cell r="C12" t="str">
            <v>UPA CAXANGÁ - CG Nº 007/2022</v>
          </cell>
          <cell r="E12" t="str">
            <v>1.99 - Outras Despesas com Pessoal</v>
          </cell>
          <cell r="F12">
            <v>28296399000119</v>
          </cell>
          <cell r="G12" t="str">
            <v>AVANNTE COMERCIO E SERVICOS LTDA</v>
          </cell>
          <cell r="H12" t="str">
            <v>B</v>
          </cell>
          <cell r="I12" t="str">
            <v>S</v>
          </cell>
          <cell r="J12" t="str">
            <v>2052</v>
          </cell>
          <cell r="K12">
            <v>46234</v>
          </cell>
          <cell r="L12" t="str">
            <v>26260728296399000119550010000020521000403763</v>
          </cell>
          <cell r="M12" t="str">
            <v>26 -  Pernambuco</v>
          </cell>
          <cell r="N12">
            <v>52440</v>
          </cell>
        </row>
        <row r="13">
          <cell r="C13" t="str">
            <v>UPA CAXANGÁ - CG Nº 007/2022</v>
          </cell>
          <cell r="E13" t="str">
            <v>1.99 - Outras Despesas com Pessoal</v>
          </cell>
          <cell r="F13">
            <v>63554067000198</v>
          </cell>
          <cell r="G13" t="str">
            <v>HAPVIDA ASSISTENCIA MEDICA S.A</v>
          </cell>
          <cell r="H13" t="str">
            <v>S</v>
          </cell>
          <cell r="I13" t="str">
            <v>S</v>
          </cell>
          <cell r="J13" t="str">
            <v>89558963</v>
          </cell>
          <cell r="K13">
            <v>46235</v>
          </cell>
          <cell r="L13" t="str">
            <v>23044001263554067000198000008955896326080165562127</v>
          </cell>
          <cell r="M13" t="str">
            <v>2304400 - Fortaleza - CE</v>
          </cell>
          <cell r="N13">
            <v>72.680000000000007</v>
          </cell>
        </row>
        <row r="14">
          <cell r="C14" t="str">
            <v>UPA CAXANGÁ - CG Nº 007/2022</v>
          </cell>
          <cell r="E14" t="str">
            <v>1.99 - Outras Despesas com Pessoal</v>
          </cell>
          <cell r="F14">
            <v>63554067000198</v>
          </cell>
          <cell r="G14" t="str">
            <v>HAPVIDA ASSISTENCIA MEDICA S.A</v>
          </cell>
          <cell r="H14" t="str">
            <v>S</v>
          </cell>
          <cell r="I14" t="str">
            <v>S</v>
          </cell>
          <cell r="J14" t="str">
            <v>89582324</v>
          </cell>
          <cell r="K14">
            <v>46235</v>
          </cell>
          <cell r="L14" t="str">
            <v>23044001263554067000198000008958232426080151992650</v>
          </cell>
          <cell r="M14" t="str">
            <v>2304400 - Fortaleza - CE</v>
          </cell>
          <cell r="N14">
            <v>1504.32</v>
          </cell>
        </row>
        <row r="15">
          <cell r="C15" t="str">
            <v>UPA CAXANGÁ - CG Nº 007/2022</v>
          </cell>
          <cell r="E15" t="str">
            <v>1.99 - Outras Despesas com Pessoal</v>
          </cell>
          <cell r="F15">
            <v>9759606000180</v>
          </cell>
          <cell r="G15" t="str">
            <v>SIND DAS EMP DE TRANSP DE PASSAG DO EST DE PERNAMBUCO</v>
          </cell>
          <cell r="H15" t="str">
            <v>S</v>
          </cell>
          <cell r="I15" t="str">
            <v>N</v>
          </cell>
          <cell r="N15">
            <v>16364.89</v>
          </cell>
        </row>
        <row r="16">
          <cell r="C16" t="str">
            <v>UPA CAXANGÁ - CG Nº 007/2022</v>
          </cell>
          <cell r="E16" t="str">
            <v>1.99 - Outras Despesas com Pessoal</v>
          </cell>
          <cell r="F16">
            <v>9759606000180</v>
          </cell>
          <cell r="G16" t="str">
            <v>SIND DAS EMP DE TRANSP DE PASSAG DO EST DE PERNAMBUCO</v>
          </cell>
          <cell r="H16" t="str">
            <v>S</v>
          </cell>
          <cell r="I16" t="str">
            <v>N</v>
          </cell>
          <cell r="N16">
            <v>149.80000000000001</v>
          </cell>
        </row>
        <row r="17">
          <cell r="C17" t="str">
            <v>UPA CAXANGÁ - CG Nº 007/2022</v>
          </cell>
          <cell r="E17" t="str">
            <v>1.99 - Outras Despesas com Pessoal</v>
          </cell>
          <cell r="F17">
            <v>9759606000180</v>
          </cell>
          <cell r="G17" t="str">
            <v>SIND DAS EMP DE TRANSP DE PASSAG DO EST DE PERNAMBUCO</v>
          </cell>
          <cell r="H17" t="str">
            <v>S</v>
          </cell>
          <cell r="I17" t="str">
            <v>N</v>
          </cell>
          <cell r="N17">
            <v>278.95</v>
          </cell>
        </row>
        <row r="18">
          <cell r="C18" t="str">
            <v>UPA CAXANGÁ - CG Nº 007/2022</v>
          </cell>
          <cell r="E18" t="str">
            <v>1.99 - Outras Despesas com Pessoal</v>
          </cell>
          <cell r="F18">
            <v>9759606000180</v>
          </cell>
          <cell r="G18" t="str">
            <v>SIND DAS EMP DE TRANSP DE PASSAG DO EST DE PERNAMBUCO</v>
          </cell>
          <cell r="H18" t="str">
            <v>S</v>
          </cell>
          <cell r="I18" t="str">
            <v>N</v>
          </cell>
          <cell r="N18">
            <v>260.5</v>
          </cell>
        </row>
        <row r="19">
          <cell r="C19" t="str">
            <v>UPA CAXANGÁ - CG Nº 007/2022</v>
          </cell>
          <cell r="E19" t="str">
            <v>1.99 - Outras Despesas com Pessoal</v>
          </cell>
          <cell r="F19">
            <v>9759606000180</v>
          </cell>
          <cell r="G19" t="str">
            <v>SIND DAS EMP DE TRANSP DE PASSAG DO EST DE PERNAMBUCO</v>
          </cell>
          <cell r="H19" t="str">
            <v>S</v>
          </cell>
          <cell r="I19" t="str">
            <v>N</v>
          </cell>
          <cell r="N19">
            <v>39.1</v>
          </cell>
        </row>
        <row r="20">
          <cell r="C20" t="str">
            <v>UPA CAXANGÁ - CG Nº 007/2022</v>
          </cell>
          <cell r="E20" t="str">
            <v>3.12 - Material Hospitalar</v>
          </cell>
          <cell r="F20" t="str">
            <v>27.451.150/0001-78</v>
          </cell>
          <cell r="G20" t="str">
            <v>REDE LOJAO CONSULTORIA EM GESTAO EMPRESARIAL LTDA</v>
          </cell>
          <cell r="H20" t="str">
            <v>B</v>
          </cell>
          <cell r="I20" t="str">
            <v>S</v>
          </cell>
          <cell r="J20">
            <v>56</v>
          </cell>
          <cell r="K20">
            <v>46203</v>
          </cell>
          <cell r="L20" t="str">
            <v>26260627451150000178550010000000561000268134</v>
          </cell>
          <cell r="M20" t="str">
            <v>26 -  Pernambuco</v>
          </cell>
          <cell r="N20">
            <v>112.54</v>
          </cell>
        </row>
        <row r="21">
          <cell r="C21" t="str">
            <v>UPA CAXANGÁ - CG Nº 007/2022</v>
          </cell>
          <cell r="E21" t="str">
            <v>3.12 - Material Hospitalar</v>
          </cell>
          <cell r="F21">
            <v>10362909000143</v>
          </cell>
          <cell r="G21" t="str">
            <v>QUALITY LIFE COMERCIO HOSPITALAR</v>
          </cell>
          <cell r="H21" t="str">
            <v>B</v>
          </cell>
          <cell r="I21" t="str">
            <v>S</v>
          </cell>
          <cell r="J21">
            <v>1907</v>
          </cell>
          <cell r="K21">
            <v>46204</v>
          </cell>
          <cell r="L21" t="str">
            <v>33260710362909000143550010000019071165194173</v>
          </cell>
          <cell r="M21" t="str">
            <v>33 -  Rio de Janeiro</v>
          </cell>
          <cell r="N21">
            <v>3040</v>
          </cell>
        </row>
        <row r="22">
          <cell r="C22" t="str">
            <v>UPA CAXANGÁ - CG Nº 007/2022</v>
          </cell>
          <cell r="E22" t="str">
            <v>3.12 - Material Hospitalar</v>
          </cell>
          <cell r="F22">
            <v>10779833000156</v>
          </cell>
          <cell r="G22" t="str">
            <v>MEDICAL MERCANTIL DE APARELHAGEM MEDICA LTDA</v>
          </cell>
          <cell r="H22" t="str">
            <v>B</v>
          </cell>
          <cell r="I22" t="str">
            <v>S</v>
          </cell>
          <cell r="J22" t="str">
            <v>680114</v>
          </cell>
          <cell r="K22">
            <v>46206</v>
          </cell>
          <cell r="L22" t="str">
            <v>26260710779833000156550010006801141682140005</v>
          </cell>
          <cell r="M22" t="str">
            <v>26 -  Pernambuco</v>
          </cell>
          <cell r="N22">
            <v>2700</v>
          </cell>
        </row>
        <row r="23">
          <cell r="C23" t="str">
            <v>UPA CAXANGÁ - CG Nº 007/2022</v>
          </cell>
          <cell r="E23" t="str">
            <v>3.12 - Material Hospitalar</v>
          </cell>
          <cell r="F23">
            <v>7199135000177</v>
          </cell>
          <cell r="G23" t="str">
            <v>HOSPSETE - DIST MATERIAIS MEDICO HOSPITALARES LTDA</v>
          </cell>
          <cell r="H23" t="str">
            <v>B</v>
          </cell>
          <cell r="I23" t="str">
            <v>S</v>
          </cell>
          <cell r="J23">
            <v>21293</v>
          </cell>
          <cell r="K23">
            <v>46211</v>
          </cell>
          <cell r="L23" t="str">
            <v>26260707199135000177550010000212931000233192</v>
          </cell>
          <cell r="M23" t="str">
            <v>26 -  Pernambuco</v>
          </cell>
          <cell r="N23">
            <v>1383</v>
          </cell>
        </row>
        <row r="24">
          <cell r="C24" t="str">
            <v>UPA CAXANGÁ - CG Nº 007/2022</v>
          </cell>
          <cell r="E24" t="str">
            <v>3.12 - Material Hospitalar</v>
          </cell>
          <cell r="F24">
            <v>11449180000290</v>
          </cell>
          <cell r="G24" t="str">
            <v>DPROSMED DISTRIBUIDORA DE PRODUTOS MEDICOS HOSPITALARES LTDA</v>
          </cell>
          <cell r="H24" t="str">
            <v>B</v>
          </cell>
          <cell r="I24" t="str">
            <v>S</v>
          </cell>
          <cell r="J24" t="str">
            <v>35508</v>
          </cell>
          <cell r="K24">
            <v>46210</v>
          </cell>
          <cell r="L24" t="str">
            <v>26260711449180000290550010000355081000852621</v>
          </cell>
          <cell r="M24" t="str">
            <v>26 -  Pernambuco</v>
          </cell>
          <cell r="N24">
            <v>1517.51</v>
          </cell>
        </row>
        <row r="25">
          <cell r="C25" t="str">
            <v>UPA CAXANGÁ - CG Nº 007/2022</v>
          </cell>
          <cell r="E25" t="str">
            <v>3.12 - Material Hospitalar</v>
          </cell>
          <cell r="F25" t="str">
            <v>39.500.546/0001-47</v>
          </cell>
          <cell r="G25" t="str">
            <v>REC HOSPITALAR LTDA</v>
          </cell>
          <cell r="H25" t="str">
            <v>B</v>
          </cell>
          <cell r="I25" t="str">
            <v>S</v>
          </cell>
          <cell r="J25" t="str">
            <v>5756</v>
          </cell>
          <cell r="K25">
            <v>46210</v>
          </cell>
          <cell r="L25" t="str">
            <v>26260739500546000147550010000057561709112972</v>
          </cell>
          <cell r="M25" t="str">
            <v>26 -  Pernambuco</v>
          </cell>
          <cell r="N25">
            <v>1617</v>
          </cell>
        </row>
        <row r="26">
          <cell r="C26" t="str">
            <v>UPA CAXANGÁ - CG Nº 007/2022</v>
          </cell>
          <cell r="E26" t="str">
            <v>3.12 - Material Hospitalar</v>
          </cell>
          <cell r="F26">
            <v>58426628000990</v>
          </cell>
          <cell r="G26" t="str">
            <v>SAMTRONIC INDUSTRIA E COMERCIO LTDA</v>
          </cell>
          <cell r="H26" t="str">
            <v>B</v>
          </cell>
          <cell r="I26" t="str">
            <v>S</v>
          </cell>
          <cell r="J26" t="str">
            <v>6200</v>
          </cell>
          <cell r="K26">
            <v>46209</v>
          </cell>
          <cell r="L26" t="str">
            <v>26260758426628000990550010000062001512716408</v>
          </cell>
          <cell r="M26" t="str">
            <v>26 -  Pernambuco</v>
          </cell>
          <cell r="N26">
            <v>3000</v>
          </cell>
        </row>
        <row r="27">
          <cell r="C27" t="str">
            <v>UPA CAXANGÁ - CG Nº 007/2022</v>
          </cell>
          <cell r="E27" t="str">
            <v>3.12 - Material Hospitalar</v>
          </cell>
          <cell r="F27" t="str">
            <v>11.449.180.0001-00</v>
          </cell>
          <cell r="G27" t="str">
            <v>DPROSMED DISTRIBUIDORA DE PRODUTOS MEDICOS HOSPITALARES LTDA</v>
          </cell>
          <cell r="H27" t="str">
            <v>B</v>
          </cell>
          <cell r="I27" t="str">
            <v>S</v>
          </cell>
          <cell r="J27" t="str">
            <v>98176</v>
          </cell>
          <cell r="K27">
            <v>46210</v>
          </cell>
          <cell r="L27" t="str">
            <v>26260711449180000100550010000981761000852730</v>
          </cell>
          <cell r="M27" t="str">
            <v>26 -  Pernambuco</v>
          </cell>
          <cell r="N27">
            <v>9400.5</v>
          </cell>
        </row>
        <row r="28">
          <cell r="C28" t="str">
            <v>UPA CAXANGÁ - CG Nº 007/2022</v>
          </cell>
          <cell r="E28" t="str">
            <v>3.12 - Material Hospitalar</v>
          </cell>
          <cell r="F28" t="str">
            <v>11.449.180.0001-00</v>
          </cell>
          <cell r="G28" t="str">
            <v>DPROSMED DISTRIBUIDORA DE PRODUTOS MEDICOS HOSPITALARES LTDA</v>
          </cell>
          <cell r="H28" t="str">
            <v>B</v>
          </cell>
          <cell r="I28" t="str">
            <v>S</v>
          </cell>
          <cell r="J28" t="str">
            <v>98189</v>
          </cell>
          <cell r="K28">
            <v>46211</v>
          </cell>
          <cell r="L28" t="str">
            <v>26260711449180000100550010000981891000852940</v>
          </cell>
          <cell r="M28" t="str">
            <v>26 -  Pernambuco</v>
          </cell>
          <cell r="N28">
            <v>592</v>
          </cell>
        </row>
        <row r="29">
          <cell r="C29" t="str">
            <v>UPA CAXANGÁ - CG Nº 007/2022</v>
          </cell>
          <cell r="E29" t="str">
            <v>3.12 - Material Hospitalar</v>
          </cell>
          <cell r="F29">
            <v>45253821000178</v>
          </cell>
          <cell r="G29" t="str">
            <v>INTEGRA HOSPITALAR LTDA</v>
          </cell>
          <cell r="H29" t="str">
            <v>B</v>
          </cell>
          <cell r="I29" t="str">
            <v>S</v>
          </cell>
          <cell r="J29" t="str">
            <v>1273</v>
          </cell>
          <cell r="K29">
            <v>46211</v>
          </cell>
          <cell r="L29" t="str">
            <v>26260745253821000178550010000012737173945854</v>
          </cell>
          <cell r="M29" t="str">
            <v>26 -  Pernambuco</v>
          </cell>
          <cell r="N29">
            <v>450</v>
          </cell>
        </row>
        <row r="30">
          <cell r="C30" t="str">
            <v>UPA CAXANGÁ - CG Nº 007/2022</v>
          </cell>
          <cell r="E30" t="str">
            <v>3.12 - Material Hospitalar</v>
          </cell>
          <cell r="F30">
            <v>67729178000653</v>
          </cell>
          <cell r="G30" t="str">
            <v>COMERCIAL CIRURGICA RIOCLARENSE LTDA</v>
          </cell>
          <cell r="H30" t="str">
            <v>B</v>
          </cell>
          <cell r="I30" t="str">
            <v>S</v>
          </cell>
          <cell r="J30">
            <v>139304</v>
          </cell>
          <cell r="K30">
            <v>46210</v>
          </cell>
          <cell r="L30" t="str">
            <v>26260767729178000653550010001393041138929959</v>
          </cell>
          <cell r="M30" t="str">
            <v>26 -  Pernambuco</v>
          </cell>
          <cell r="N30">
            <v>293.75</v>
          </cell>
        </row>
        <row r="31">
          <cell r="C31" t="str">
            <v>UPA CAXANGÁ - CG Nº 007/2022</v>
          </cell>
          <cell r="E31" t="str">
            <v>3.12 - Material Hospitalar</v>
          </cell>
          <cell r="F31">
            <v>5932624000160</v>
          </cell>
          <cell r="G31" t="str">
            <v>MEGAMED PRODUTOS HOSPITALARES</v>
          </cell>
          <cell r="H31" t="str">
            <v>B</v>
          </cell>
          <cell r="I31" t="str">
            <v>S</v>
          </cell>
          <cell r="J31" t="str">
            <v>27161</v>
          </cell>
          <cell r="K31">
            <v>46211</v>
          </cell>
          <cell r="L31" t="str">
            <v>26260705932624000160550010000271611129786859</v>
          </cell>
          <cell r="M31" t="str">
            <v>26 -  Pernambuco</v>
          </cell>
          <cell r="N31">
            <v>733.46</v>
          </cell>
        </row>
        <row r="32">
          <cell r="C32" t="str">
            <v>UPA CAXANGÁ - CG Nº 007/2022</v>
          </cell>
          <cell r="E32" t="str">
            <v>3.12 - Material Hospitalar</v>
          </cell>
          <cell r="F32">
            <v>4614288000145</v>
          </cell>
          <cell r="G32" t="str">
            <v>DISK LIFE COMERCIO DE PRODUTOS CIRURGICOS LTDA</v>
          </cell>
          <cell r="H32" t="str">
            <v>B</v>
          </cell>
          <cell r="I32" t="str">
            <v>S</v>
          </cell>
          <cell r="J32" t="str">
            <v>12176</v>
          </cell>
          <cell r="K32">
            <v>46210</v>
          </cell>
          <cell r="L32" t="str">
            <v>26260704614288000145550010000121761310045040</v>
          </cell>
          <cell r="M32" t="str">
            <v>26 -  Pernambuco</v>
          </cell>
          <cell r="N32">
            <v>5155.22</v>
          </cell>
        </row>
        <row r="33">
          <cell r="C33" t="str">
            <v>UPA CAXANGÁ - CG Nº 007/2022</v>
          </cell>
          <cell r="E33" t="str">
            <v>3.12 - Material Hospitalar</v>
          </cell>
          <cell r="F33">
            <v>15218561000139</v>
          </cell>
          <cell r="G33" t="str">
            <v>NNMED DIST IMP E EXPORT DE MED LTDA</v>
          </cell>
          <cell r="H33" t="str">
            <v>B</v>
          </cell>
          <cell r="I33" t="str">
            <v>S</v>
          </cell>
          <cell r="J33" t="str">
            <v>211036</v>
          </cell>
          <cell r="K33">
            <v>46210</v>
          </cell>
          <cell r="L33" t="str">
            <v>25260715218561000139550010002110361166841756</v>
          </cell>
          <cell r="M33" t="str">
            <v>25 -  Paraíba</v>
          </cell>
          <cell r="N33">
            <v>3811.6</v>
          </cell>
        </row>
        <row r="34">
          <cell r="C34" t="str">
            <v>UPA CAXANGÁ - CG Nº 007/2022</v>
          </cell>
          <cell r="E34" t="str">
            <v>3.12 - Material Hospitalar</v>
          </cell>
          <cell r="F34">
            <v>23680034000170</v>
          </cell>
          <cell r="G34" t="str">
            <v xml:space="preserve">CIRURGICA GUARARAPES </v>
          </cell>
          <cell r="H34" t="str">
            <v>B</v>
          </cell>
          <cell r="I34" t="str">
            <v>S</v>
          </cell>
          <cell r="J34" t="str">
            <v>27098</v>
          </cell>
          <cell r="K34">
            <v>46212</v>
          </cell>
          <cell r="L34" t="str">
            <v>26260723680034000170550010000270981778919977</v>
          </cell>
          <cell r="M34" t="str">
            <v>26 -  Pernambuco</v>
          </cell>
          <cell r="N34">
            <v>1940</v>
          </cell>
        </row>
        <row r="35">
          <cell r="C35" t="str">
            <v>UPA CAXANGÁ - CG Nº 007/2022</v>
          </cell>
          <cell r="E35" t="str">
            <v>3.12 - Material Hospitalar</v>
          </cell>
          <cell r="F35" t="str">
            <v>35.514.416/0001-02</v>
          </cell>
          <cell r="G35" t="str">
            <v>QUALIMMED COM. ATAC DE MED E MAT LTDA</v>
          </cell>
          <cell r="H35" t="str">
            <v>B</v>
          </cell>
          <cell r="I35" t="str">
            <v>S</v>
          </cell>
          <cell r="J35" t="str">
            <v>4471</v>
          </cell>
          <cell r="K35">
            <v>46211</v>
          </cell>
          <cell r="L35" t="str">
            <v>26260735514416000102550010000044711837322599</v>
          </cell>
          <cell r="M35" t="str">
            <v>26 -  Pernambuco</v>
          </cell>
          <cell r="N35">
            <v>240</v>
          </cell>
        </row>
        <row r="36">
          <cell r="C36" t="str">
            <v>UPA CAXANGÁ - CG Nº 007/2022</v>
          </cell>
          <cell r="E36" t="str">
            <v>3.12 - Material Hospitalar</v>
          </cell>
          <cell r="F36">
            <v>10779833000156</v>
          </cell>
          <cell r="G36" t="str">
            <v>MEDICAL MERCANTIL DE APARELHAGEM MEDICA LTDA</v>
          </cell>
          <cell r="H36" t="str">
            <v>B</v>
          </cell>
          <cell r="I36" t="str">
            <v>S</v>
          </cell>
          <cell r="J36" t="str">
            <v>680641</v>
          </cell>
          <cell r="K36">
            <v>46212</v>
          </cell>
          <cell r="L36" t="str">
            <v>26260710779833000156550010006806411682667008</v>
          </cell>
          <cell r="M36" t="str">
            <v>26 -  Pernambuco</v>
          </cell>
          <cell r="N36">
            <v>2674.6</v>
          </cell>
        </row>
        <row r="37">
          <cell r="C37" t="str">
            <v>UPA CAXANGÁ - CG Nº 007/2022</v>
          </cell>
          <cell r="E37" t="str">
            <v>3.12 - Material Hospitalar</v>
          </cell>
          <cell r="F37">
            <v>37844417000140</v>
          </cell>
          <cell r="G37" t="str">
            <v>LOG DISTRIBUIDORA DE PRODUTOS HOSPITALAR E HIGIENE PESSOAL LTDA</v>
          </cell>
          <cell r="H37" t="str">
            <v>B</v>
          </cell>
          <cell r="I37" t="str">
            <v>S</v>
          </cell>
          <cell r="J37" t="str">
            <v>8990</v>
          </cell>
          <cell r="K37">
            <v>46211</v>
          </cell>
          <cell r="L37" t="str">
            <v>26260737844417000140550010000089901079098582</v>
          </cell>
          <cell r="M37" t="str">
            <v>26 -  Pernambuco</v>
          </cell>
          <cell r="N37">
            <v>2460</v>
          </cell>
        </row>
        <row r="38">
          <cell r="C38" t="str">
            <v>UPA CAXANGÁ - CG Nº 007/2022</v>
          </cell>
          <cell r="E38" t="str">
            <v>3.12 - Material Hospitalar</v>
          </cell>
          <cell r="F38">
            <v>8778201000126</v>
          </cell>
          <cell r="G38" t="str">
            <v>DROGAFONTE LTDA</v>
          </cell>
          <cell r="H38" t="str">
            <v>B</v>
          </cell>
          <cell r="I38" t="str">
            <v>S</v>
          </cell>
          <cell r="J38" t="str">
            <v>544082</v>
          </cell>
          <cell r="K38">
            <v>46213</v>
          </cell>
          <cell r="L38" t="str">
            <v>26260708778201000126550010005440821312077746</v>
          </cell>
          <cell r="M38" t="str">
            <v>26 -  Pernambuco</v>
          </cell>
          <cell r="N38">
            <v>4488.63</v>
          </cell>
        </row>
        <row r="39">
          <cell r="C39" t="str">
            <v>UPA CAXANGÁ - CG Nº 007/2022</v>
          </cell>
          <cell r="E39" t="str">
            <v>3.12 - Material Hospitalar</v>
          </cell>
          <cell r="F39">
            <v>48495866000147</v>
          </cell>
          <cell r="G39" t="str">
            <v>BEMED COMERCIO ATACADISTA DE PRODUTOS</v>
          </cell>
          <cell r="H39" t="str">
            <v>B</v>
          </cell>
          <cell r="I39" t="str">
            <v>S</v>
          </cell>
          <cell r="J39">
            <v>6704</v>
          </cell>
          <cell r="K39">
            <v>46211</v>
          </cell>
          <cell r="L39" t="str">
            <v>26260748495866000147550010000067041094135877</v>
          </cell>
          <cell r="M39" t="str">
            <v>26 -  Pernambuco</v>
          </cell>
          <cell r="N39">
            <v>629.5</v>
          </cell>
        </row>
        <row r="40">
          <cell r="C40" t="str">
            <v>UPA CAXANGÁ - CG Nº 007/2022</v>
          </cell>
          <cell r="E40" t="str">
            <v>3.12 - Material Hospitalar</v>
          </cell>
          <cell r="F40">
            <v>3817043000152</v>
          </cell>
          <cell r="G40" t="str">
            <v>PHARMAPLUS LTDA</v>
          </cell>
          <cell r="H40" t="str">
            <v>B</v>
          </cell>
          <cell r="I40" t="str">
            <v>S</v>
          </cell>
          <cell r="J40">
            <v>95585</v>
          </cell>
          <cell r="K40">
            <v>46211</v>
          </cell>
          <cell r="L40" t="str">
            <v>26260703817043000152550010000955851132052157</v>
          </cell>
          <cell r="M40" t="str">
            <v>26 -  Pernambuco</v>
          </cell>
          <cell r="N40">
            <v>13123.97</v>
          </cell>
        </row>
        <row r="41">
          <cell r="C41" t="str">
            <v>UPA CAXANGÁ - CG Nº 007/2022</v>
          </cell>
          <cell r="E41" t="str">
            <v>3.12 - Material Hospitalar</v>
          </cell>
          <cell r="F41">
            <v>21939878000167</v>
          </cell>
          <cell r="G41" t="str">
            <v>BEM ESTAR PRDUTOS FARMACEUTICOS LTDA</v>
          </cell>
          <cell r="H41" t="str">
            <v>B</v>
          </cell>
          <cell r="I41" t="str">
            <v>S</v>
          </cell>
          <cell r="J41" t="str">
            <v>14154</v>
          </cell>
          <cell r="K41">
            <v>46216</v>
          </cell>
          <cell r="L41" t="str">
            <v>26260721939878000167550010000141541161800001</v>
          </cell>
          <cell r="M41" t="str">
            <v>26 -  Pernambuco</v>
          </cell>
          <cell r="N41">
            <v>2100.56</v>
          </cell>
        </row>
        <row r="42">
          <cell r="C42" t="str">
            <v>UPA CAXANGÁ - CG Nº 007/2022</v>
          </cell>
          <cell r="E42" t="str">
            <v>3.12 - Material Hospitalar</v>
          </cell>
          <cell r="F42">
            <v>16538388000119</v>
          </cell>
          <cell r="G42" t="str">
            <v xml:space="preserve">TAG FABRICAÇAO DE MATERIAIS PARA MEDICINA E ODONTOLOGIA </v>
          </cell>
          <cell r="H42" t="str">
            <v>B</v>
          </cell>
          <cell r="I42" t="str">
            <v>S</v>
          </cell>
          <cell r="J42" t="str">
            <v>5694</v>
          </cell>
          <cell r="K42">
            <v>46213</v>
          </cell>
          <cell r="L42" t="str">
            <v>25260716538388000119550030000056941553016811</v>
          </cell>
          <cell r="M42" t="str">
            <v>25 -  Paraíba</v>
          </cell>
          <cell r="N42">
            <v>654</v>
          </cell>
        </row>
        <row r="43">
          <cell r="C43" t="str">
            <v>UPA CAXANGÁ - CG Nº 007/2022</v>
          </cell>
          <cell r="E43" t="str">
            <v>3.12 - Material Hospitalar</v>
          </cell>
          <cell r="F43">
            <v>42130655000124</v>
          </cell>
          <cell r="G43" t="str">
            <v>ENOVAMIX INDUSTRIAL LTDA</v>
          </cell>
          <cell r="H43" t="str">
            <v>B</v>
          </cell>
          <cell r="I43" t="str">
            <v>S</v>
          </cell>
          <cell r="J43" t="str">
            <v>10762</v>
          </cell>
          <cell r="K43">
            <v>46211</v>
          </cell>
          <cell r="L43" t="str">
            <v>35260742130655000124550010000107621257826874</v>
          </cell>
          <cell r="M43" t="str">
            <v>35 -  São Paulo</v>
          </cell>
          <cell r="N43">
            <v>764.37</v>
          </cell>
        </row>
        <row r="44">
          <cell r="C44" t="str">
            <v>UPA CAXANGÁ - CG Nº 007/2022</v>
          </cell>
          <cell r="E44" t="str">
            <v>3.12 - Material Hospitalar</v>
          </cell>
          <cell r="F44" t="str">
            <v>61.418.042/0001-31</v>
          </cell>
          <cell r="G44" t="str">
            <v>CIRURGICA FERNANDES C. MAT. CIR. HO. SO. LTDA</v>
          </cell>
          <cell r="H44" t="str">
            <v>B</v>
          </cell>
          <cell r="I44" t="str">
            <v>S</v>
          </cell>
          <cell r="J44" t="str">
            <v>2016832</v>
          </cell>
          <cell r="K44">
            <v>46210</v>
          </cell>
          <cell r="L44" t="str">
            <v>35260761418042000131550040020168321278546453</v>
          </cell>
          <cell r="M44" t="str">
            <v>35 -  São Paulo</v>
          </cell>
          <cell r="N44">
            <v>2235.71</v>
          </cell>
        </row>
        <row r="45">
          <cell r="C45" t="str">
            <v>UPA CAXANGÁ - CG Nº 007/2022</v>
          </cell>
          <cell r="E45" t="str">
            <v>3.12 - Material Hospitalar</v>
          </cell>
          <cell r="F45">
            <v>10779833000156</v>
          </cell>
          <cell r="G45" t="str">
            <v>MEDICAL MERCANTIL DE APARELHAGEM MEDICA LTDA</v>
          </cell>
          <cell r="H45" t="str">
            <v>B</v>
          </cell>
          <cell r="I45" t="str">
            <v>S</v>
          </cell>
          <cell r="J45" t="str">
            <v>681960</v>
          </cell>
          <cell r="K45">
            <v>46225</v>
          </cell>
          <cell r="L45" t="str">
            <v>2626071077983300015.6550010006819601683986006</v>
          </cell>
          <cell r="M45" t="str">
            <v>26 -  Pernambuco</v>
          </cell>
          <cell r="N45">
            <v>266.5</v>
          </cell>
        </row>
        <row r="46">
          <cell r="C46" t="str">
            <v>UPA CAXANGÁ - CG Nº 007/2022</v>
          </cell>
          <cell r="E46" t="str">
            <v>3.4 - Material Farmacológico</v>
          </cell>
          <cell r="F46">
            <v>21939878000167</v>
          </cell>
          <cell r="G46" t="str">
            <v xml:space="preserve">BEM ESTAR PRODUTOS FARMACEUTICOS </v>
          </cell>
          <cell r="H46" t="str">
            <v>B</v>
          </cell>
          <cell r="I46" t="str">
            <v>S</v>
          </cell>
          <cell r="J46" t="str">
            <v>14116</v>
          </cell>
          <cell r="K46">
            <v>46210</v>
          </cell>
          <cell r="L46" t="str">
            <v>26260721939878000167550010000141161161420003</v>
          </cell>
          <cell r="M46" t="str">
            <v>26 -  Pernambuco</v>
          </cell>
          <cell r="N46">
            <v>232.5</v>
          </cell>
        </row>
        <row r="47">
          <cell r="C47" t="str">
            <v>UPA CAXANGÁ - CG Nº 007/2022</v>
          </cell>
          <cell r="E47" t="str">
            <v>3.4 - Material Farmacológico</v>
          </cell>
          <cell r="F47" t="str">
            <v>08.778.201/0001-26</v>
          </cell>
          <cell r="G47" t="str">
            <v>DROGAFONTE LTDA</v>
          </cell>
          <cell r="H47" t="str">
            <v>B</v>
          </cell>
          <cell r="I47" t="str">
            <v>S</v>
          </cell>
          <cell r="J47" t="str">
            <v>543543</v>
          </cell>
          <cell r="K47">
            <v>46210</v>
          </cell>
          <cell r="L47" t="str">
            <v>26260708778201000126550010005435431291808903</v>
          </cell>
          <cell r="M47" t="str">
            <v>26 -  Pernambuco</v>
          </cell>
          <cell r="N47">
            <v>1624.2</v>
          </cell>
        </row>
        <row r="48">
          <cell r="C48" t="str">
            <v>UPA CAXANGÁ - CG Nº 007/2022</v>
          </cell>
          <cell r="E48" t="str">
            <v>3.4 - Material Farmacológico</v>
          </cell>
          <cell r="F48" t="str">
            <v>11.449.180/0001-00</v>
          </cell>
          <cell r="G48" t="str">
            <v>DPROSMED DISTRIBUIDORA DE PRODUTOS MEDICOS HOSPITALARES LTDA</v>
          </cell>
          <cell r="H48" t="str">
            <v>B</v>
          </cell>
          <cell r="I48" t="str">
            <v>S</v>
          </cell>
          <cell r="J48" t="str">
            <v>98188</v>
          </cell>
          <cell r="K48">
            <v>46211</v>
          </cell>
          <cell r="L48" t="str">
            <v>26260711449180000100550010000981881000852935</v>
          </cell>
          <cell r="M48" t="str">
            <v>26 -  Pernambuco</v>
          </cell>
          <cell r="N48">
            <v>330.4</v>
          </cell>
        </row>
        <row r="49">
          <cell r="C49" t="str">
            <v>UPA CAXANGÁ - CG Nº 007/2022</v>
          </cell>
          <cell r="E49" t="str">
            <v>3.4 - Material Farmacológico</v>
          </cell>
          <cell r="F49" t="str">
            <v>10.854.165/0001-84</v>
          </cell>
          <cell r="G49" t="str">
            <v xml:space="preserve">F&amp;F DISTR DE PRODUTOS FARMACEUTICOS </v>
          </cell>
          <cell r="H49" t="str">
            <v>B</v>
          </cell>
          <cell r="I49" t="str">
            <v>S</v>
          </cell>
          <cell r="J49" t="str">
            <v>369780</v>
          </cell>
          <cell r="K49">
            <v>46211</v>
          </cell>
          <cell r="L49" t="str">
            <v>26260710854165000184550010003697801614028953</v>
          </cell>
          <cell r="M49" t="str">
            <v>26 -  Pernambuco</v>
          </cell>
          <cell r="N49">
            <v>5186</v>
          </cell>
        </row>
        <row r="50">
          <cell r="C50" t="str">
            <v>UPA CAXANGÁ - CG Nº 007/2022</v>
          </cell>
          <cell r="E50" t="str">
            <v>3.4 - Material Farmacológico</v>
          </cell>
          <cell r="F50" t="str">
            <v>08.778.201/0001-26</v>
          </cell>
          <cell r="G50" t="str">
            <v>DROGAFONTE LTDA</v>
          </cell>
          <cell r="H50" t="str">
            <v>B</v>
          </cell>
          <cell r="I50" t="str">
            <v>S</v>
          </cell>
          <cell r="J50" t="str">
            <v>543819</v>
          </cell>
          <cell r="K50">
            <v>46211</v>
          </cell>
          <cell r="L50" t="str">
            <v>26260708778201000126550010005438191233447236</v>
          </cell>
          <cell r="M50" t="str">
            <v>26 -  Pernambuco</v>
          </cell>
          <cell r="N50">
            <v>10268.200000000001</v>
          </cell>
        </row>
        <row r="51">
          <cell r="C51" t="str">
            <v>UPA CAXANGÁ - CG Nº 007/2022</v>
          </cell>
          <cell r="E51" t="str">
            <v>3.4 - Material Farmacológico</v>
          </cell>
          <cell r="F51" t="str">
            <v>10.779.833/0001-56</v>
          </cell>
          <cell r="G51" t="str">
            <v>MEDICAL MERCANTIL FR APARELHAGEM MEDICA LTDA</v>
          </cell>
          <cell r="H51" t="str">
            <v>B</v>
          </cell>
          <cell r="I51" t="str">
            <v>S</v>
          </cell>
          <cell r="J51" t="str">
            <v>680662</v>
          </cell>
          <cell r="K51">
            <v>46212</v>
          </cell>
          <cell r="L51" t="str">
            <v>26260710779833000156550010006806621682688005</v>
          </cell>
          <cell r="M51" t="str">
            <v>26 -  Pernambuco</v>
          </cell>
          <cell r="N51">
            <v>303.5</v>
          </cell>
        </row>
        <row r="52">
          <cell r="C52" t="str">
            <v>UPA CAXANGÁ - CG Nº 007/2022</v>
          </cell>
          <cell r="E52" t="str">
            <v>3.4 - Material Farmacológico</v>
          </cell>
          <cell r="F52" t="str">
            <v>67.729.178/0006-53</v>
          </cell>
          <cell r="G52" t="str">
            <v>RIOCLARENCE COMERCIAL CIRURGICA RIOCLARENSE LTDA</v>
          </cell>
          <cell r="H52" t="str">
            <v>B</v>
          </cell>
          <cell r="I52" t="str">
            <v>S</v>
          </cell>
          <cell r="J52" t="str">
            <v>139391</v>
          </cell>
          <cell r="K52">
            <v>46211</v>
          </cell>
          <cell r="L52" t="str">
            <v>26260767729178000653550010001393911171390406</v>
          </cell>
          <cell r="M52" t="str">
            <v>26 -  Pernambuco</v>
          </cell>
          <cell r="N52">
            <v>1997.5</v>
          </cell>
        </row>
        <row r="53">
          <cell r="C53" t="str">
            <v>UPA CAXANGÁ - CG Nº 007/2022</v>
          </cell>
          <cell r="E53" t="str">
            <v>3.4 - Material Farmacológico</v>
          </cell>
          <cell r="F53" t="str">
            <v>08.778.201/0001-26</v>
          </cell>
          <cell r="G53" t="str">
            <v>DROGAFONTE LTDA</v>
          </cell>
          <cell r="H53" t="str">
            <v>B</v>
          </cell>
          <cell r="I53" t="str">
            <v>S</v>
          </cell>
          <cell r="J53" t="str">
            <v>543877</v>
          </cell>
          <cell r="K53">
            <v>46212</v>
          </cell>
          <cell r="L53" t="str">
            <v>26260708778201000126550010005438771964328081</v>
          </cell>
          <cell r="M53" t="str">
            <v>26 -  Pernambuco</v>
          </cell>
          <cell r="N53">
            <v>264</v>
          </cell>
        </row>
        <row r="54">
          <cell r="C54" t="str">
            <v>UPA CAXANGÁ - CG Nº 007/2022</v>
          </cell>
          <cell r="E54" t="str">
            <v>3.4 - Material Farmacológico</v>
          </cell>
          <cell r="F54">
            <v>12882932000194</v>
          </cell>
          <cell r="G54" t="str">
            <v>EXOMED COMERCIO ATACADISTA DE MEDICAMENTOS LTDA</v>
          </cell>
          <cell r="H54" t="str">
            <v>B</v>
          </cell>
          <cell r="I54" t="str">
            <v>S</v>
          </cell>
          <cell r="J54" t="str">
            <v>201482</v>
          </cell>
          <cell r="K54">
            <v>46212</v>
          </cell>
          <cell r="L54" t="str">
            <v>26260712882932000194550010002014821328695649</v>
          </cell>
          <cell r="M54" t="str">
            <v>26 -  Pernambuco</v>
          </cell>
          <cell r="N54">
            <v>1057.5999999999999</v>
          </cell>
        </row>
        <row r="55">
          <cell r="C55" t="str">
            <v>UPA CAXANGÁ - CG Nº 007/2022</v>
          </cell>
          <cell r="E55" t="str">
            <v>3.4 - Material Farmacológico</v>
          </cell>
          <cell r="F55">
            <v>8674752000140</v>
          </cell>
          <cell r="G55" t="str">
            <v>CIRURGICA MONTEBELLO LTDA</v>
          </cell>
          <cell r="H55" t="str">
            <v>B</v>
          </cell>
          <cell r="I55" t="str">
            <v>S</v>
          </cell>
          <cell r="J55" t="str">
            <v>259202</v>
          </cell>
          <cell r="K55">
            <v>46211</v>
          </cell>
          <cell r="L55" t="str">
            <v>26260708674752000140550010002592021654560891</v>
          </cell>
          <cell r="M55" t="str">
            <v>26 -  Pernambuco</v>
          </cell>
          <cell r="N55">
            <v>1026.9000000000001</v>
          </cell>
        </row>
        <row r="56">
          <cell r="C56" t="str">
            <v>UPA CAXANGÁ - CG Nº 007/2022</v>
          </cell>
          <cell r="E56" t="str">
            <v>3.4 - Material Farmacológico</v>
          </cell>
          <cell r="F56">
            <v>23680034000170</v>
          </cell>
          <cell r="G56" t="str">
            <v>CIRURGICA GUARARAPES</v>
          </cell>
          <cell r="H56" t="str">
            <v>B</v>
          </cell>
          <cell r="I56" t="str">
            <v>S</v>
          </cell>
          <cell r="J56" t="str">
            <v>27138</v>
          </cell>
          <cell r="K56">
            <v>46213</v>
          </cell>
          <cell r="L56" t="str">
            <v>26260723680034000170550010000271381695554502</v>
          </cell>
          <cell r="M56" t="str">
            <v>26 -  Pernambuco</v>
          </cell>
          <cell r="N56">
            <v>364.45</v>
          </cell>
        </row>
        <row r="57">
          <cell r="C57" t="str">
            <v>UPA CAXANGÁ - CG Nº 007/2022</v>
          </cell>
          <cell r="E57" t="str">
            <v>3.4 - Material Farmacológico</v>
          </cell>
          <cell r="F57" t="str">
            <v>08.778.201/0001-26</v>
          </cell>
          <cell r="G57" t="str">
            <v>DROGAFONTE LTDA</v>
          </cell>
          <cell r="H57" t="str">
            <v>B</v>
          </cell>
          <cell r="I57" t="str">
            <v>S</v>
          </cell>
          <cell r="J57" t="str">
            <v>544160</v>
          </cell>
          <cell r="K57">
            <v>46216</v>
          </cell>
          <cell r="L57" t="str">
            <v>26260708778201000126550010005441601864366037</v>
          </cell>
          <cell r="M57" t="str">
            <v>26 -  Pernambuco</v>
          </cell>
          <cell r="N57">
            <v>782.4</v>
          </cell>
        </row>
        <row r="58">
          <cell r="C58" t="str">
            <v>UPA CAXANGÁ - CG Nº 007/2022</v>
          </cell>
          <cell r="E58" t="str">
            <v>3.4 - Material Farmacológico</v>
          </cell>
          <cell r="F58" t="str">
            <v>39.500.546/0001-47</v>
          </cell>
          <cell r="G58" t="str">
            <v>REC HOSPITALAR LTDA</v>
          </cell>
          <cell r="H58" t="str">
            <v>B</v>
          </cell>
          <cell r="I58" t="str">
            <v>S</v>
          </cell>
          <cell r="J58" t="str">
            <v>5790</v>
          </cell>
          <cell r="K58">
            <v>46212</v>
          </cell>
          <cell r="L58" t="str">
            <v>26260739500546000147550010000057901139561784</v>
          </cell>
          <cell r="M58" t="str">
            <v>26 -  Pernambuco</v>
          </cell>
          <cell r="N58">
            <v>16666.080000000002</v>
          </cell>
        </row>
        <row r="59">
          <cell r="C59" t="str">
            <v>UPA CAXANGÁ - CG Nº 007/2022</v>
          </cell>
          <cell r="E59" t="str">
            <v>3.4 - Material Farmacológico</v>
          </cell>
          <cell r="F59">
            <v>22580510000118</v>
          </cell>
          <cell r="G59" t="str">
            <v>UNIFAR DISTRIBUIDORA DE MEDICAMENTOS LTDA</v>
          </cell>
          <cell r="H59" t="str">
            <v>B</v>
          </cell>
          <cell r="I59" t="str">
            <v>S</v>
          </cell>
          <cell r="J59" t="str">
            <v>78578</v>
          </cell>
          <cell r="K59">
            <v>46212</v>
          </cell>
          <cell r="L59" t="str">
            <v>26260722580510000118550010000785781000676380</v>
          </cell>
          <cell r="M59" t="str">
            <v>26 -  Pernambuco</v>
          </cell>
          <cell r="N59">
            <v>935</v>
          </cell>
        </row>
        <row r="60">
          <cell r="C60" t="str">
            <v>UPA CAXANGÁ - CG Nº 007/2022</v>
          </cell>
          <cell r="E60" t="str">
            <v>3.4 - Material Farmacológico</v>
          </cell>
          <cell r="F60">
            <v>21381761000100</v>
          </cell>
          <cell r="G60" t="str">
            <v>SIX DISTRIBUIDORA HOSPITALAR LTDA</v>
          </cell>
          <cell r="H60" t="str">
            <v>B</v>
          </cell>
          <cell r="I60" t="str">
            <v>S</v>
          </cell>
          <cell r="J60" t="str">
            <v>91291</v>
          </cell>
          <cell r="K60">
            <v>46216</v>
          </cell>
          <cell r="L60" t="str">
            <v>26260721381761000100550010000912911260139023</v>
          </cell>
          <cell r="M60" t="str">
            <v>26 -  Pernambuco</v>
          </cell>
          <cell r="N60">
            <v>542.69000000000005</v>
          </cell>
        </row>
        <row r="61">
          <cell r="C61" t="str">
            <v>UPA CAXANGÁ - CG Nº 007/2022</v>
          </cell>
          <cell r="E61" t="str">
            <v>3.4 - Material Farmacológico</v>
          </cell>
          <cell r="F61" t="str">
            <v>11.449.180/0001-00</v>
          </cell>
          <cell r="G61" t="str">
            <v>DPROSMED DISTRIBUIDORA DE PRODUTOS MEDICOS HOSPITALARES LTDA</v>
          </cell>
          <cell r="H61" t="str">
            <v>B</v>
          </cell>
          <cell r="I61" t="str">
            <v>S</v>
          </cell>
          <cell r="J61" t="str">
            <v>98395</v>
          </cell>
          <cell r="K61">
            <v>46213</v>
          </cell>
          <cell r="L61" t="str">
            <v>26260711449180000100550010000983951000856146</v>
          </cell>
          <cell r="M61" t="str">
            <v>26 -  Pernambuco</v>
          </cell>
          <cell r="N61">
            <v>798.32</v>
          </cell>
        </row>
        <row r="62">
          <cell r="C62" t="str">
            <v>UPA CAXANGÁ - CG Nº 007/2022</v>
          </cell>
          <cell r="E62" t="str">
            <v>3.4 - Material Farmacológico</v>
          </cell>
          <cell r="F62">
            <v>9007162000126</v>
          </cell>
          <cell r="G62" t="str">
            <v>MAUES LOBATO COM. E REP. LTDA</v>
          </cell>
          <cell r="H62" t="str">
            <v>B</v>
          </cell>
          <cell r="I62" t="str">
            <v>S</v>
          </cell>
          <cell r="J62" t="str">
            <v>108458</v>
          </cell>
          <cell r="K62">
            <v>46213</v>
          </cell>
          <cell r="L62" t="str">
            <v>26260709007162000126550010001084581384029062</v>
          </cell>
          <cell r="M62" t="str">
            <v>26 -  Pernambuco</v>
          </cell>
          <cell r="N62">
            <v>400</v>
          </cell>
        </row>
        <row r="63">
          <cell r="C63" t="str">
            <v>UPA CAXANGÁ - CG Nº 007/2022</v>
          </cell>
          <cell r="E63" t="str">
            <v>3.4 - Material Farmacológico</v>
          </cell>
          <cell r="F63">
            <v>12882932000194</v>
          </cell>
          <cell r="G63" t="str">
            <v>EXOMED COMERCIO ATACADISTA DE MEDICAMENTOS LTDA</v>
          </cell>
          <cell r="H63" t="str">
            <v>B</v>
          </cell>
          <cell r="I63" t="str">
            <v>S</v>
          </cell>
          <cell r="J63" t="str">
            <v>201566</v>
          </cell>
          <cell r="K63">
            <v>46217</v>
          </cell>
          <cell r="L63" t="str">
            <v>26260712882932000194550010002015661307211547</v>
          </cell>
          <cell r="M63" t="str">
            <v>26 -  Pernambuco</v>
          </cell>
          <cell r="N63">
            <v>5797.7</v>
          </cell>
        </row>
        <row r="64">
          <cell r="C64" t="str">
            <v>UPA CAXANGÁ - CG Nº 007/2022</v>
          </cell>
          <cell r="E64" t="str">
            <v>3.4 - Material Farmacológico</v>
          </cell>
          <cell r="F64">
            <v>8674752000140</v>
          </cell>
          <cell r="G64" t="str">
            <v>CIRURGICA MONTEBELLO LTDA</v>
          </cell>
          <cell r="H64" t="str">
            <v>B</v>
          </cell>
          <cell r="I64" t="str">
            <v>S</v>
          </cell>
          <cell r="J64" t="str">
            <v>259361</v>
          </cell>
          <cell r="K64">
            <v>46216</v>
          </cell>
          <cell r="L64" t="str">
            <v>26260708674752000140550010002593611563969955</v>
          </cell>
          <cell r="M64" t="str">
            <v>26 -  Pernambuco</v>
          </cell>
          <cell r="N64">
            <v>1038.1500000000001</v>
          </cell>
        </row>
        <row r="65">
          <cell r="C65" t="str">
            <v>UPA CAXANGÁ - CG Nº 007/2022</v>
          </cell>
          <cell r="E65" t="str">
            <v>3.4 - Material Farmacológico</v>
          </cell>
          <cell r="F65">
            <v>3817043000152</v>
          </cell>
          <cell r="G65" t="str">
            <v>PHARMAPLUS LTDA</v>
          </cell>
          <cell r="H65" t="str">
            <v>B</v>
          </cell>
          <cell r="I65" t="str">
            <v>S</v>
          </cell>
          <cell r="J65" t="str">
            <v>95760</v>
          </cell>
          <cell r="K65">
            <v>46214</v>
          </cell>
          <cell r="L65" t="str">
            <v>26260703817043000152550010000957601133144170</v>
          </cell>
          <cell r="M65" t="str">
            <v>26 -  Pernambuco</v>
          </cell>
          <cell r="N65">
            <v>3653.73</v>
          </cell>
        </row>
        <row r="66">
          <cell r="C66" t="str">
            <v>UPA CAXANGÁ - CG Nº 007/2022</v>
          </cell>
          <cell r="E66" t="str">
            <v>3.4 - Material Farmacológico</v>
          </cell>
          <cell r="F66" t="str">
            <v>67.729.178/0006-53</v>
          </cell>
          <cell r="G66" t="str">
            <v>RIOCLARENCE COMERCIAL CIRURGICA RIOCLARENSE LTDA</v>
          </cell>
          <cell r="H66" t="str">
            <v>B</v>
          </cell>
          <cell r="I66" t="str">
            <v>S</v>
          </cell>
          <cell r="J66" t="str">
            <v>140274</v>
          </cell>
          <cell r="K66">
            <v>46218</v>
          </cell>
          <cell r="L66" t="str">
            <v>26260767729178000653550010001402741710453162</v>
          </cell>
          <cell r="M66" t="str">
            <v>26 -  Pernambuco</v>
          </cell>
          <cell r="N66">
            <v>1545</v>
          </cell>
        </row>
        <row r="67">
          <cell r="C67" t="str">
            <v>UPA CAXANGÁ - CG Nº 007/2022</v>
          </cell>
          <cell r="E67" t="str">
            <v>3.4 - Material Farmacológico</v>
          </cell>
          <cell r="F67" t="str">
            <v>67.729.178/0006-53</v>
          </cell>
          <cell r="G67" t="str">
            <v>RIOCLARENCE COMERCIAL CIRURGICA RIOCLARENSE LTDA</v>
          </cell>
          <cell r="H67" t="str">
            <v>B</v>
          </cell>
          <cell r="I67" t="str">
            <v>S</v>
          </cell>
          <cell r="J67" t="str">
            <v>140387</v>
          </cell>
          <cell r="K67">
            <v>46219</v>
          </cell>
          <cell r="L67" t="str">
            <v>26260767729178000653550010001403871526841124</v>
          </cell>
          <cell r="M67" t="str">
            <v>26 -  Pernambuco</v>
          </cell>
          <cell r="N67">
            <v>3360</v>
          </cell>
        </row>
        <row r="68">
          <cell r="C68" t="str">
            <v>UPA CAXANGÁ - CG Nº 007/2022</v>
          </cell>
          <cell r="E68" t="str">
            <v>3.4 - Material Farmacológico</v>
          </cell>
          <cell r="F68" t="str">
            <v>67.729.178/0006-53</v>
          </cell>
          <cell r="G68" t="str">
            <v>RIOCLARENCE COMERCIAL CIRURGICA RIOCLARENSE LTDA</v>
          </cell>
          <cell r="H68" t="str">
            <v>B</v>
          </cell>
          <cell r="I68" t="str">
            <v>S</v>
          </cell>
          <cell r="J68" t="str">
            <v>140715</v>
          </cell>
          <cell r="K68">
            <v>46223</v>
          </cell>
          <cell r="L68" t="str">
            <v>26260767729178000653550010001407151052769358</v>
          </cell>
          <cell r="M68" t="str">
            <v>26 -  Pernambuco</v>
          </cell>
          <cell r="N68">
            <v>224</v>
          </cell>
        </row>
        <row r="69">
          <cell r="C69" t="str">
            <v>UPA CAXANGÁ - CG Nº 007/2022</v>
          </cell>
          <cell r="E69" t="str">
            <v>3.4 - Material Farmacológico</v>
          </cell>
          <cell r="F69">
            <v>6628333000146</v>
          </cell>
          <cell r="G69" t="str">
            <v>FARMACE INDUSTRIA QUIMICA FARMACEUTICA  CEARENSE LTDA</v>
          </cell>
          <cell r="H69" t="str">
            <v>B</v>
          </cell>
          <cell r="I69" t="str">
            <v>S</v>
          </cell>
          <cell r="J69" t="str">
            <v>363853</v>
          </cell>
          <cell r="K69">
            <v>46224</v>
          </cell>
          <cell r="L69" t="str">
            <v>26260706628333000146550000003638531123344292</v>
          </cell>
          <cell r="M69" t="str">
            <v>23 -  Ceará</v>
          </cell>
          <cell r="N69">
            <v>2016</v>
          </cell>
        </row>
        <row r="70">
          <cell r="C70" t="str">
            <v>UPA CAXANGÁ - CG Nº 007/2022</v>
          </cell>
          <cell r="E70" t="str">
            <v>3.14 - Alimentação Preparada</v>
          </cell>
          <cell r="F70" t="str">
            <v>01.687.725/0001-62</v>
          </cell>
          <cell r="G70" t="str">
            <v>CENTRO ESPECIALIZADO EM NUTRIÇÃO ENTEREAL OU PARENTERAL</v>
          </cell>
          <cell r="H70" t="str">
            <v>B</v>
          </cell>
          <cell r="I70" t="str">
            <v>S</v>
          </cell>
          <cell r="J70" t="str">
            <v>69634</v>
          </cell>
          <cell r="K70">
            <v>46211</v>
          </cell>
          <cell r="L70" t="str">
            <v>26260701687725000162550010000696341243036994</v>
          </cell>
          <cell r="M70" t="str">
            <v>26 -  Pernambuco</v>
          </cell>
          <cell r="N70">
            <v>1434.72</v>
          </cell>
        </row>
        <row r="71">
          <cell r="C71" t="str">
            <v>UPA CAXANGÁ - CG Nº 007/2022</v>
          </cell>
          <cell r="E71" t="str">
            <v>3.2 - Gás e Outros Materiais Engarrafados</v>
          </cell>
          <cell r="F71" t="str">
            <v>24.380.578/0020-41</v>
          </cell>
          <cell r="G71" t="str">
            <v>WHITE MARTINS GASES INDUSTRIAIS NE LTDA</v>
          </cell>
          <cell r="H71" t="str">
            <v>B</v>
          </cell>
          <cell r="I71" t="str">
            <v>S</v>
          </cell>
          <cell r="J71" t="str">
            <v>15431</v>
          </cell>
          <cell r="K71">
            <v>46206</v>
          </cell>
          <cell r="L71" t="str">
            <v>26260724380578002041556030000154311945557801</v>
          </cell>
          <cell r="M71" t="str">
            <v>26 -  Pernambuco</v>
          </cell>
          <cell r="N71">
            <v>177.01</v>
          </cell>
        </row>
        <row r="72">
          <cell r="C72" t="str">
            <v>UPA CAXANGÁ - CG Nº 007/2022</v>
          </cell>
          <cell r="E72" t="str">
            <v>3.2 - Gás e Outros Materiais Engarrafados</v>
          </cell>
          <cell r="F72" t="str">
            <v>24.380.578/0020-41</v>
          </cell>
          <cell r="G72" t="str">
            <v>WHITE MARTINS GASES INDUSTRIAIS NE LTDA</v>
          </cell>
          <cell r="H72" t="str">
            <v>B</v>
          </cell>
          <cell r="I72" t="str">
            <v>S</v>
          </cell>
          <cell r="J72" t="str">
            <v>15432</v>
          </cell>
          <cell r="K72">
            <v>46206</v>
          </cell>
          <cell r="L72" t="str">
            <v>26260724380578002041556030000154321539331210</v>
          </cell>
          <cell r="M72" t="str">
            <v>26 -  Pernambuco</v>
          </cell>
          <cell r="N72">
            <v>632.38</v>
          </cell>
        </row>
        <row r="73">
          <cell r="C73" t="str">
            <v>UPA CAXANGÁ - CG Nº 007/2022</v>
          </cell>
          <cell r="E73" t="str">
            <v>3.2 - Gás e Outros Materiais Engarrafados</v>
          </cell>
          <cell r="F73" t="str">
            <v>24.380.578/0020-41</v>
          </cell>
          <cell r="G73" t="str">
            <v>WHITE MARTINS GASES INDUSTRIAIS NE LTDA</v>
          </cell>
          <cell r="H73" t="str">
            <v>B</v>
          </cell>
          <cell r="I73" t="str">
            <v>S</v>
          </cell>
          <cell r="J73" t="str">
            <v>15470</v>
          </cell>
          <cell r="K73">
            <v>46211</v>
          </cell>
          <cell r="L73" t="str">
            <v>26260724380578002041556030000154701520002009</v>
          </cell>
          <cell r="M73" t="str">
            <v>26 -  Pernambuco</v>
          </cell>
          <cell r="N73">
            <v>354.01</v>
          </cell>
        </row>
        <row r="74">
          <cell r="C74" t="str">
            <v>UPA CAXANGÁ - CG Nº 007/2022</v>
          </cell>
          <cell r="E74" t="str">
            <v>3.2 - Gás e Outros Materiais Engarrafados</v>
          </cell>
          <cell r="F74" t="str">
            <v>24.380.578/0020-41</v>
          </cell>
          <cell r="G74" t="str">
            <v>WHITE MARTINS GASES INDUSTRIAIS NE LTDA</v>
          </cell>
          <cell r="H74" t="str">
            <v>B</v>
          </cell>
          <cell r="I74" t="str">
            <v>S</v>
          </cell>
          <cell r="J74" t="str">
            <v>15471</v>
          </cell>
          <cell r="K74">
            <v>46211</v>
          </cell>
          <cell r="L74" t="str">
            <v>26260724380578002041556030000154711884348782</v>
          </cell>
          <cell r="M74" t="str">
            <v>26 -  Pernambuco</v>
          </cell>
          <cell r="N74">
            <v>354.01</v>
          </cell>
        </row>
        <row r="75">
          <cell r="C75" t="str">
            <v>UPA CAXANGÁ - CG Nº 007/2022</v>
          </cell>
          <cell r="E75" t="str">
            <v>3.2 - Gás e Outros Materiais Engarrafados</v>
          </cell>
          <cell r="F75" t="str">
            <v>24.380.578/0022-03</v>
          </cell>
          <cell r="G75" t="str">
            <v>WHITE MARTINS GASES INDUSTRIAIS NE LTDA</v>
          </cell>
          <cell r="H75" t="str">
            <v>B</v>
          </cell>
          <cell r="I75" t="str">
            <v>S</v>
          </cell>
          <cell r="J75" t="str">
            <v>1353</v>
          </cell>
          <cell r="K75">
            <v>46219</v>
          </cell>
          <cell r="L75" t="str">
            <v>26260724380578002203556060000013531602943814</v>
          </cell>
          <cell r="M75" t="str">
            <v>26 -  Pernambuco</v>
          </cell>
          <cell r="N75">
            <v>5212.07</v>
          </cell>
        </row>
        <row r="76">
          <cell r="C76" t="str">
            <v>UPA CAXANGÁ - CG Nº 007/2022</v>
          </cell>
          <cell r="E76" t="str">
            <v>3.2 - Gás e Outros Materiais Engarrafados</v>
          </cell>
          <cell r="F76" t="str">
            <v>24.380.578/0020-41</v>
          </cell>
          <cell r="G76" t="str">
            <v>WHITE MARTINS GASES INDUSTRIAIS NE LTDA</v>
          </cell>
          <cell r="H76" t="str">
            <v>B</v>
          </cell>
          <cell r="I76" t="str">
            <v>S</v>
          </cell>
          <cell r="J76" t="str">
            <v>15493</v>
          </cell>
          <cell r="K76">
            <v>46213</v>
          </cell>
          <cell r="L76" t="str">
            <v>26260724380578002041556030000154931548109988</v>
          </cell>
          <cell r="M76" t="str">
            <v>26 -  Pernambuco</v>
          </cell>
          <cell r="N76">
            <v>354.01</v>
          </cell>
        </row>
        <row r="77">
          <cell r="C77" t="str">
            <v>UPA CAXANGÁ - CG Nº 007/2022</v>
          </cell>
          <cell r="E77" t="str">
            <v>3.2 - Gás e Outros Materiais Engarrafados</v>
          </cell>
          <cell r="F77" t="str">
            <v>24.380.578/0020-41</v>
          </cell>
          <cell r="G77" t="str">
            <v>WHITE MARTINS GASES INDUSTRIAIS NE LTDA</v>
          </cell>
          <cell r="H77" t="str">
            <v>B</v>
          </cell>
          <cell r="I77" t="str">
            <v>S</v>
          </cell>
          <cell r="J77" t="str">
            <v>15593</v>
          </cell>
          <cell r="K77">
            <v>46225</v>
          </cell>
          <cell r="L77" t="str">
            <v>26260724380578002041556030000155931909566195</v>
          </cell>
          <cell r="M77" t="str">
            <v>26 -  Pernambuco</v>
          </cell>
          <cell r="N77">
            <v>354.01</v>
          </cell>
        </row>
        <row r="78">
          <cell r="C78" t="str">
            <v>UPA CAXANGÁ - CG Nº 007/2022</v>
          </cell>
          <cell r="E78" t="str">
            <v>3.11 - Material Laboratorial</v>
          </cell>
          <cell r="F78" t="str">
            <v>18.271.934/0001-23</v>
          </cell>
          <cell r="G78" t="str">
            <v>NOVA BIOMEDICAL DIAGNOSTICOS MEDICOS E BIOTECNOLOGIA LTDA</v>
          </cell>
          <cell r="H78" t="str">
            <v>B</v>
          </cell>
          <cell r="I78" t="str">
            <v>S</v>
          </cell>
          <cell r="J78" t="str">
            <v>67281</v>
          </cell>
          <cell r="K78">
            <v>46210</v>
          </cell>
          <cell r="L78" t="str">
            <v>31260718271934000123550010000672811260278528</v>
          </cell>
          <cell r="M78" t="str">
            <v>31 -  Minas Gerais</v>
          </cell>
          <cell r="N78">
            <v>4815</v>
          </cell>
        </row>
        <row r="79">
          <cell r="C79" t="str">
            <v>UPA CAXANGÁ - CG Nº 007/2022</v>
          </cell>
          <cell r="E79" t="str">
            <v>3.7 - Material de Limpeza e Produtos de Hgienização</v>
          </cell>
          <cell r="F79">
            <v>5574966000156</v>
          </cell>
          <cell r="G79" t="str">
            <v>FAG CAVALCANTI LTDA</v>
          </cell>
          <cell r="H79" t="str">
            <v>B</v>
          </cell>
          <cell r="I79" t="str">
            <v>S</v>
          </cell>
          <cell r="J79" t="str">
            <v>135560</v>
          </cell>
          <cell r="K79">
            <v>46216</v>
          </cell>
          <cell r="L79" t="str">
            <v>26260705574966000156550010001355601312404143</v>
          </cell>
          <cell r="M79" t="str">
            <v>26 -  Pernambuco</v>
          </cell>
          <cell r="N79">
            <v>480</v>
          </cell>
        </row>
        <row r="80">
          <cell r="C80" t="str">
            <v>UPA CAXANGÁ - CG Nº 007/2022</v>
          </cell>
          <cell r="E80" t="str">
            <v>3.7 - Material de Limpeza e Produtos de Hgienização</v>
          </cell>
          <cell r="F80">
            <v>8014460000180</v>
          </cell>
          <cell r="G80" t="str">
            <v>VANPEL MAT DE ESCRITORIO E INFOR</v>
          </cell>
          <cell r="H80" t="str">
            <v>B</v>
          </cell>
          <cell r="I80" t="str">
            <v>S</v>
          </cell>
          <cell r="J80" t="str">
            <v>74545</v>
          </cell>
          <cell r="K80">
            <v>46218</v>
          </cell>
          <cell r="L80" t="str">
            <v>26260708014460000180550010000745451001580947</v>
          </cell>
          <cell r="M80" t="str">
            <v>26 -  Pernambuco</v>
          </cell>
          <cell r="N80">
            <v>212.5</v>
          </cell>
        </row>
        <row r="81">
          <cell r="C81" t="str">
            <v>UPA CAXANGÁ - CG Nº 007/2022</v>
          </cell>
          <cell r="E81" t="str">
            <v>3.7 - Material de Limpeza e Produtos de Hgienização</v>
          </cell>
          <cell r="F81" t="str">
            <v>11.449.180.0001-00</v>
          </cell>
          <cell r="G81" t="str">
            <v>DPROSMED DISTRIBUIDORA DE PRODUTOS MEDICOS HOSPITALARES LTDA</v>
          </cell>
          <cell r="H81" t="str">
            <v>B</v>
          </cell>
          <cell r="I81" t="str">
            <v>S</v>
          </cell>
          <cell r="J81" t="str">
            <v>98176</v>
          </cell>
          <cell r="K81">
            <v>46210</v>
          </cell>
          <cell r="L81" t="str">
            <v>26260711449180000100550010000981761000852730</v>
          </cell>
          <cell r="M81" t="str">
            <v>26 -  Pernambuco</v>
          </cell>
          <cell r="N81">
            <v>370</v>
          </cell>
        </row>
        <row r="82">
          <cell r="C82" t="str">
            <v>UPA CAXANGÁ - CG Nº 007/2022</v>
          </cell>
          <cell r="E82" t="str">
            <v>3.7 - Material de Limpeza e Produtos de Hgienização</v>
          </cell>
          <cell r="F82">
            <v>8778201000126</v>
          </cell>
          <cell r="G82" t="str">
            <v>DROGAFONTE LTDA</v>
          </cell>
          <cell r="H82" t="str">
            <v>B</v>
          </cell>
          <cell r="I82" t="str">
            <v>S</v>
          </cell>
          <cell r="J82" t="str">
            <v>5440852</v>
          </cell>
          <cell r="K82">
            <v>46213</v>
          </cell>
          <cell r="L82" t="str">
            <v>26260708778201000126550010005440821312077746</v>
          </cell>
          <cell r="M82" t="str">
            <v>26 -  Pernambuco</v>
          </cell>
          <cell r="N82">
            <v>1151.28</v>
          </cell>
        </row>
        <row r="83">
          <cell r="C83" t="str">
            <v>UPA CAXANGÁ - CG Nº 007/2022</v>
          </cell>
          <cell r="E83" t="str">
            <v>3.7 - Material de Limpeza e Produtos de Hgienização</v>
          </cell>
          <cell r="F83">
            <v>3817043000152</v>
          </cell>
          <cell r="G83" t="str">
            <v>PHARMAPLUS LTDA</v>
          </cell>
          <cell r="H83" t="str">
            <v>B</v>
          </cell>
          <cell r="I83" t="str">
            <v>S</v>
          </cell>
          <cell r="J83" t="str">
            <v>95585</v>
          </cell>
          <cell r="K83">
            <v>46211</v>
          </cell>
          <cell r="L83" t="str">
            <v>26260703817043000152550010000955851132052157</v>
          </cell>
          <cell r="M83" t="str">
            <v>26 -  Pernambuco</v>
          </cell>
          <cell r="N83">
            <v>2996.9</v>
          </cell>
        </row>
        <row r="84">
          <cell r="C84" t="str">
            <v>UPA CAXANGÁ - CG Nº 007/2022</v>
          </cell>
          <cell r="E84" t="str">
            <v>3.14 - Alimentação Preparada</v>
          </cell>
          <cell r="F84" t="str">
            <v>11.840.014/0001-30</v>
          </cell>
          <cell r="G84" t="str">
            <v>MACROPAC PROTEÇÃO E EMBALAGEM LTDA</v>
          </cell>
          <cell r="H84" t="str">
            <v>B</v>
          </cell>
          <cell r="I84" t="str">
            <v>S</v>
          </cell>
          <cell r="J84" t="str">
            <v>582228</v>
          </cell>
          <cell r="K84">
            <v>46205</v>
          </cell>
          <cell r="L84" t="str">
            <v>26260711840014000130550010005822281361900765</v>
          </cell>
          <cell r="M84" t="str">
            <v>26 -  Pernambuco</v>
          </cell>
          <cell r="N84">
            <v>248.8</v>
          </cell>
        </row>
        <row r="85">
          <cell r="C85" t="str">
            <v>UPA CAXANGÁ - CG Nº 007/2022</v>
          </cell>
          <cell r="E85" t="str">
            <v>3.14 - Alimentação Preparada</v>
          </cell>
          <cell r="F85" t="str">
            <v>41.407.031/0001-49</v>
          </cell>
          <cell r="G85" t="str">
            <v>EXPRESSO HORTIFRUTI</v>
          </cell>
          <cell r="H85" t="str">
            <v>B</v>
          </cell>
          <cell r="I85" t="str">
            <v>S</v>
          </cell>
          <cell r="J85" t="str">
            <v>8604</v>
          </cell>
          <cell r="K85">
            <v>46206</v>
          </cell>
          <cell r="L85" t="str">
            <v>26260741407031000149550010000086041269137970</v>
          </cell>
          <cell r="M85" t="str">
            <v>26 -  Pernambuco</v>
          </cell>
          <cell r="N85">
            <v>46</v>
          </cell>
        </row>
        <row r="86">
          <cell r="C86" t="str">
            <v>UPA CAXANGÁ - CG Nº 007/2022</v>
          </cell>
          <cell r="E86" t="str">
            <v>3.14 - Alimentação Preparada</v>
          </cell>
          <cell r="F86">
            <v>43330918000101</v>
          </cell>
          <cell r="G86" t="str">
            <v>DISTRIBUIDORA JJ DE ALIMENTOS E COSMETICOS LTDA</v>
          </cell>
          <cell r="H86" t="str">
            <v>B</v>
          </cell>
          <cell r="I86" t="str">
            <v>S</v>
          </cell>
          <cell r="J86" t="str">
            <v>19678</v>
          </cell>
          <cell r="K86">
            <v>46217</v>
          </cell>
          <cell r="L86" t="str">
            <v>26260743330918000101550010000196781945801147</v>
          </cell>
          <cell r="M86" t="str">
            <v>26 -  Pernambuco</v>
          </cell>
          <cell r="N86">
            <v>490</v>
          </cell>
        </row>
        <row r="87">
          <cell r="C87" t="str">
            <v>UPA CAXANGÁ - CG Nº 007/2022</v>
          </cell>
          <cell r="E87" t="str">
            <v>3.14 - Alimentação Preparada</v>
          </cell>
          <cell r="F87">
            <v>30743270000153</v>
          </cell>
          <cell r="G87" t="str">
            <v>TRIUNFO COMERCIO DE ALIMENTOS PAPEIS E MATERIAAL DE LIMPEZA</v>
          </cell>
          <cell r="H87" t="str">
            <v>B</v>
          </cell>
          <cell r="I87" t="str">
            <v>S</v>
          </cell>
          <cell r="J87" t="str">
            <v>40700</v>
          </cell>
          <cell r="K87">
            <v>46216</v>
          </cell>
          <cell r="L87" t="str">
            <v>26260730743270000153550010000407001982374859</v>
          </cell>
          <cell r="M87" t="str">
            <v>26 -  Pernambuco</v>
          </cell>
          <cell r="N87">
            <v>1228</v>
          </cell>
        </row>
        <row r="88">
          <cell r="C88" t="str">
            <v>UPA CAXANGÁ - CG Nº 007/2022</v>
          </cell>
          <cell r="E88" t="str">
            <v>3.14 - Alimentação Preparada</v>
          </cell>
          <cell r="F88">
            <v>63851127000134</v>
          </cell>
          <cell r="G88" t="str">
            <v>ADM COMERCIO LTDA</v>
          </cell>
          <cell r="H88" t="str">
            <v>B</v>
          </cell>
          <cell r="I88" t="str">
            <v>S</v>
          </cell>
          <cell r="J88" t="str">
            <v>298</v>
          </cell>
          <cell r="K88">
            <v>46216</v>
          </cell>
          <cell r="L88" t="str">
            <v>26260763851127000134550010000002981237375942</v>
          </cell>
          <cell r="M88" t="str">
            <v>26 -  Pernambuco</v>
          </cell>
          <cell r="N88">
            <v>117</v>
          </cell>
        </row>
        <row r="89">
          <cell r="C89" t="str">
            <v>UPA CAXANGÁ - CG Nº 007/2022</v>
          </cell>
          <cell r="E89" t="str">
            <v>3.14 - Alimentação Preparada</v>
          </cell>
          <cell r="F89">
            <v>49339000000100</v>
          </cell>
          <cell r="G89" t="str">
            <v>MEV COMERCIO LTDA</v>
          </cell>
          <cell r="H89" t="str">
            <v>B</v>
          </cell>
          <cell r="I89" t="str">
            <v>S</v>
          </cell>
          <cell r="J89" t="str">
            <v>3257</v>
          </cell>
          <cell r="K89">
            <v>46216</v>
          </cell>
          <cell r="L89" t="str">
            <v>26260749339000000100550020000032571003726671</v>
          </cell>
          <cell r="M89" t="str">
            <v>26 -  Pernambuco</v>
          </cell>
          <cell r="N89">
            <v>1395</v>
          </cell>
        </row>
        <row r="90">
          <cell r="C90" t="str">
            <v>UPA CAXANGÁ - CG Nº 007/2022</v>
          </cell>
          <cell r="E90" t="str">
            <v>3.14 - Alimentação Preparada</v>
          </cell>
          <cell r="F90">
            <v>55524283000162</v>
          </cell>
          <cell r="G90" t="str">
            <v>TRAGO &amp; VIOLA RESTAURANTE LTDA</v>
          </cell>
          <cell r="H90" t="str">
            <v>B</v>
          </cell>
          <cell r="I90" t="str">
            <v>S</v>
          </cell>
          <cell r="J90" t="str">
            <v>4131</v>
          </cell>
          <cell r="K90">
            <v>46220</v>
          </cell>
          <cell r="L90" t="str">
            <v>26260755524283000162650010000041311584058113</v>
          </cell>
          <cell r="M90" t="str">
            <v>26 -  Pernambuco</v>
          </cell>
          <cell r="N90">
            <v>24</v>
          </cell>
        </row>
        <row r="91">
          <cell r="C91" t="str">
            <v>UPA CAXANGÁ - CG Nº 007/2022</v>
          </cell>
          <cell r="E91" t="str">
            <v>3.14 - Alimentação Preparada</v>
          </cell>
          <cell r="F91" t="str">
            <v>41.407.031/0001-49</v>
          </cell>
          <cell r="G91" t="str">
            <v>KAIO RODRIGGO COMERCIO VAREJISTA DE HORTIFRUTIGRANJEIRO LTDA</v>
          </cell>
          <cell r="H91" t="str">
            <v>B</v>
          </cell>
          <cell r="I91" t="str">
            <v>S</v>
          </cell>
          <cell r="J91" t="str">
            <v>8797</v>
          </cell>
          <cell r="K91">
            <v>46217</v>
          </cell>
          <cell r="L91" t="str">
            <v>26260741407031000149550010000087971633583343</v>
          </cell>
          <cell r="M91" t="str">
            <v>26 -  Pernambuco</v>
          </cell>
          <cell r="N91">
            <v>58</v>
          </cell>
        </row>
        <row r="92">
          <cell r="C92" t="str">
            <v>UPA CAXANGÁ - CG Nº 007/2022</v>
          </cell>
          <cell r="E92" t="str">
            <v>3.14 - Alimentação Preparada</v>
          </cell>
          <cell r="F92">
            <v>8014460000180</v>
          </cell>
          <cell r="G92" t="str">
            <v>VANPEL MAT DE ESCRITORIO E INFOR</v>
          </cell>
          <cell r="H92" t="str">
            <v>B</v>
          </cell>
          <cell r="I92" t="str">
            <v>S</v>
          </cell>
          <cell r="J92" t="str">
            <v>74545</v>
          </cell>
          <cell r="K92">
            <v>46218</v>
          </cell>
          <cell r="L92" t="str">
            <v>26260708014460000180550010000745451001580947</v>
          </cell>
          <cell r="M92" t="str">
            <v>26 -  Pernambuco</v>
          </cell>
          <cell r="N92">
            <v>1294.4000000000001</v>
          </cell>
        </row>
        <row r="93">
          <cell r="C93" t="str">
            <v>UPA CAXANGÁ - CG Nº 007/2022</v>
          </cell>
          <cell r="E93" t="str">
            <v>3.14 - Alimentação Preparada</v>
          </cell>
          <cell r="F93" t="str">
            <v>41.407.031/0001-49</v>
          </cell>
          <cell r="G93" t="str">
            <v>EXPRESSO HORTIFRUTI</v>
          </cell>
          <cell r="H93" t="str">
            <v>B</v>
          </cell>
          <cell r="I93" t="str">
            <v>S</v>
          </cell>
          <cell r="J93" t="str">
            <v>8971</v>
          </cell>
          <cell r="K93">
            <v>46230</v>
          </cell>
          <cell r="L93" t="str">
            <v>26260741407031000149550010000089717940943731</v>
          </cell>
          <cell r="M93" t="str">
            <v>26 -  Pernambuco</v>
          </cell>
          <cell r="N93">
            <v>46</v>
          </cell>
        </row>
        <row r="94">
          <cell r="C94" t="str">
            <v>UPA CAXANGÁ - CG Nº 007/2022</v>
          </cell>
          <cell r="E94" t="str">
            <v>3.14 - Alimentação Preparada</v>
          </cell>
          <cell r="F94">
            <v>28296399000119</v>
          </cell>
          <cell r="G94" t="str">
            <v>AVANNTE COMERCIO E SERVICOS LTDA</v>
          </cell>
          <cell r="H94" t="str">
            <v>B</v>
          </cell>
          <cell r="I94" t="str">
            <v>S</v>
          </cell>
          <cell r="J94" t="str">
            <v>2053</v>
          </cell>
          <cell r="K94">
            <v>46234</v>
          </cell>
          <cell r="L94" t="str">
            <v>26260728296399000119550010000020531000403779</v>
          </cell>
          <cell r="M94" t="str">
            <v>26 -  Pernambuco</v>
          </cell>
          <cell r="N94">
            <v>25575</v>
          </cell>
        </row>
        <row r="95">
          <cell r="C95" t="str">
            <v>UPA CAXANGÁ - CG Nº 007/2022</v>
          </cell>
          <cell r="E95" t="str">
            <v>3.14 - Alimentação Preparada</v>
          </cell>
          <cell r="F95">
            <v>18111861000102</v>
          </cell>
          <cell r="G95" t="str">
            <v>KLEBER J M DE OLIVEIRA PADARIA E CONFEITARIA</v>
          </cell>
          <cell r="H95" t="str">
            <v>B</v>
          </cell>
          <cell r="I95" t="str">
            <v>S</v>
          </cell>
          <cell r="J95" t="str">
            <v>718</v>
          </cell>
          <cell r="K95">
            <v>46234</v>
          </cell>
          <cell r="L95" t="str">
            <v>26260718111861000102550010000007181329518490</v>
          </cell>
          <cell r="M95" t="str">
            <v>26 -  Pernambuco</v>
          </cell>
          <cell r="N95">
            <v>1420</v>
          </cell>
        </row>
        <row r="96">
          <cell r="C96" t="str">
            <v>UPA CAXANGÁ - CG Nº 007/2022</v>
          </cell>
          <cell r="E96" t="str">
            <v>3.14 - Alimentação Preparada</v>
          </cell>
          <cell r="F96" t="str">
            <v>41.407.031/0001-49</v>
          </cell>
          <cell r="G96" t="str">
            <v>EXPRESSO HORTIFRUTI</v>
          </cell>
          <cell r="H96" t="str">
            <v>B</v>
          </cell>
          <cell r="I96" t="str">
            <v>S</v>
          </cell>
          <cell r="J96" t="str">
            <v>9068</v>
          </cell>
          <cell r="K96">
            <v>46234</v>
          </cell>
          <cell r="L96" t="str">
            <v>26260741407031000149550010000090687807316241</v>
          </cell>
          <cell r="M96" t="str">
            <v>26 -  Pernambuco</v>
          </cell>
          <cell r="N96">
            <v>37</v>
          </cell>
        </row>
        <row r="97">
          <cell r="C97" t="str">
            <v>UPA CAXANGÁ - CG Nº 007/2022</v>
          </cell>
          <cell r="E97" t="str">
            <v>3.6 - Material de Expediente</v>
          </cell>
          <cell r="F97">
            <v>35400722000118</v>
          </cell>
          <cell r="G97" t="str">
            <v>CM SOLUCOES PARA IDENTIFICACAO LTDA</v>
          </cell>
          <cell r="H97" t="str">
            <v>B</v>
          </cell>
          <cell r="I97" t="str">
            <v>S</v>
          </cell>
          <cell r="J97" t="str">
            <v>3054</v>
          </cell>
          <cell r="K97">
            <v>46213</v>
          </cell>
          <cell r="L97" t="str">
            <v>26260735400722000118550010000030541752047355</v>
          </cell>
          <cell r="M97" t="str">
            <v>26 -  Pernambuco</v>
          </cell>
          <cell r="N97">
            <v>80</v>
          </cell>
        </row>
        <row r="98">
          <cell r="C98" t="str">
            <v>UPA CAXANGÁ - CG Nº 007/2022</v>
          </cell>
          <cell r="E98" t="str">
            <v>3.6 - Material de Expediente</v>
          </cell>
          <cell r="F98">
            <v>30743270000153</v>
          </cell>
          <cell r="G98" t="str">
            <v>TRIUNFO COMERCIO DE ALIMENTOS PAPEIS E MATERIAL DE LIMPEZA</v>
          </cell>
          <cell r="H98" t="str">
            <v>B</v>
          </cell>
          <cell r="I98" t="str">
            <v>S</v>
          </cell>
          <cell r="J98" t="str">
            <v>40701</v>
          </cell>
          <cell r="K98">
            <v>46216</v>
          </cell>
          <cell r="L98" t="str">
            <v>26260730743270000153550010000407011432993405</v>
          </cell>
          <cell r="M98" t="str">
            <v>26 -  Pernambuco</v>
          </cell>
          <cell r="N98">
            <v>2340</v>
          </cell>
        </row>
        <row r="99">
          <cell r="C99" t="str">
            <v>UPA CAXANGÁ - CG Nº 007/2022</v>
          </cell>
          <cell r="E99" t="str">
            <v>3.6 - Material de Expediente</v>
          </cell>
          <cell r="F99">
            <v>63851127000134</v>
          </cell>
          <cell r="G99" t="str">
            <v>ADM COMERCIO LTDA</v>
          </cell>
          <cell r="H99" t="str">
            <v>B</v>
          </cell>
          <cell r="I99" t="str">
            <v>S</v>
          </cell>
          <cell r="J99" t="str">
            <v>298</v>
          </cell>
          <cell r="K99">
            <v>46216</v>
          </cell>
          <cell r="L99" t="str">
            <v>26260763851127000134550010000002981237375942</v>
          </cell>
          <cell r="M99" t="str">
            <v>26 -  Pernambuco</v>
          </cell>
          <cell r="N99">
            <v>104.35</v>
          </cell>
        </row>
        <row r="100">
          <cell r="C100" t="str">
            <v>UPA CAXANGÁ - CG Nº 007/2022</v>
          </cell>
          <cell r="E100" t="str">
            <v>3.6 - Material de Expediente</v>
          </cell>
          <cell r="F100">
            <v>49339000000100</v>
          </cell>
          <cell r="G100" t="str">
            <v>MEV COMERCIO LTDA</v>
          </cell>
          <cell r="H100" t="str">
            <v>B</v>
          </cell>
          <cell r="I100" t="str">
            <v>S</v>
          </cell>
          <cell r="J100" t="str">
            <v>3257</v>
          </cell>
          <cell r="K100">
            <v>46216</v>
          </cell>
          <cell r="L100" t="str">
            <v>26260749339000000100550020000032571003726671</v>
          </cell>
          <cell r="M100" t="str">
            <v>26 -  Pernambuco</v>
          </cell>
          <cell r="N100">
            <v>358.64</v>
          </cell>
        </row>
        <row r="101">
          <cell r="C101" t="str">
            <v>UPA CAXANGÁ - CG Nº 007/2022</v>
          </cell>
          <cell r="E101" t="str">
            <v>3.6 - Material de Expediente</v>
          </cell>
          <cell r="F101">
            <v>22006201000139</v>
          </cell>
          <cell r="G101" t="str">
            <v xml:space="preserve">GRUPO FORTPEL </v>
          </cell>
          <cell r="H101" t="str">
            <v>B</v>
          </cell>
          <cell r="I101" t="str">
            <v>S</v>
          </cell>
          <cell r="J101" t="str">
            <v>400800</v>
          </cell>
          <cell r="K101">
            <v>46218</v>
          </cell>
          <cell r="L101" t="str">
            <v>26260722006201000139550000004008001104008006</v>
          </cell>
          <cell r="M101" t="str">
            <v>26 -  Pernambuco</v>
          </cell>
          <cell r="N101">
            <v>191.43</v>
          </cell>
        </row>
        <row r="102">
          <cell r="C102" t="str">
            <v>UPA CAXANGÁ - CG Nº 007/2022</v>
          </cell>
          <cell r="E102" t="str">
            <v>3.6 - Material de Expediente</v>
          </cell>
          <cell r="F102">
            <v>50145448000171</v>
          </cell>
          <cell r="G102" t="str">
            <v>TEND TUDO BAZAR COMERCIO ATACAD.DE ART.DE ESCRITORIO LTDA</v>
          </cell>
          <cell r="H102" t="str">
            <v>B</v>
          </cell>
          <cell r="I102" t="str">
            <v>S</v>
          </cell>
          <cell r="J102" t="str">
            <v>5029</v>
          </cell>
          <cell r="K102">
            <v>46218</v>
          </cell>
          <cell r="L102" t="str">
            <v>26260750145448000171550010000050291000067350</v>
          </cell>
          <cell r="M102" t="str">
            <v>26 -  Pernambuco</v>
          </cell>
          <cell r="N102">
            <v>427.59</v>
          </cell>
        </row>
        <row r="103">
          <cell r="C103" t="str">
            <v>UPA CAXANGÁ - CG Nº 007/2022</v>
          </cell>
          <cell r="E103" t="str">
            <v>3.6 - Material de Expediente</v>
          </cell>
          <cell r="F103">
            <v>8014460000180</v>
          </cell>
          <cell r="G103" t="str">
            <v>VANPEL MAT DE ESCRITORIO E INFOR</v>
          </cell>
          <cell r="H103" t="str">
            <v>B</v>
          </cell>
          <cell r="I103" t="str">
            <v>S</v>
          </cell>
          <cell r="J103" t="str">
            <v>74545</v>
          </cell>
          <cell r="K103">
            <v>46218</v>
          </cell>
          <cell r="L103" t="str">
            <v>26260708014460000180550010000745451001580947</v>
          </cell>
          <cell r="M103" t="str">
            <v>26 -  Pernambuco</v>
          </cell>
          <cell r="N103">
            <v>360</v>
          </cell>
        </row>
        <row r="104">
          <cell r="C104" t="str">
            <v>UPA CAXANGÁ - CG Nº 007/2022</v>
          </cell>
          <cell r="E104" t="str">
            <v>3.6 - Material de Expediente</v>
          </cell>
          <cell r="F104">
            <v>8014460000180</v>
          </cell>
          <cell r="G104" t="str">
            <v>VANPEL MAT DE ESCRITORIO E INFOR</v>
          </cell>
          <cell r="H104" t="str">
            <v>B</v>
          </cell>
          <cell r="I104" t="str">
            <v>S</v>
          </cell>
          <cell r="J104" t="str">
            <v>74546</v>
          </cell>
          <cell r="K104">
            <v>46218</v>
          </cell>
          <cell r="L104" t="str">
            <v>26260708014460000180550010000745461001580960</v>
          </cell>
          <cell r="M104" t="str">
            <v>26 -  Pernambuco</v>
          </cell>
          <cell r="N104">
            <v>203.86</v>
          </cell>
        </row>
        <row r="105">
          <cell r="C105" t="str">
            <v>UPA CAXANGÁ - CG Nº 007/2022</v>
          </cell>
          <cell r="E105" t="str">
            <v>3.6 - Material de Expediente</v>
          </cell>
          <cell r="F105">
            <v>29447408000198</v>
          </cell>
          <cell r="G105" t="str">
            <v>L F DOS SANTOS GRAFICA</v>
          </cell>
          <cell r="H105" t="str">
            <v>B</v>
          </cell>
          <cell r="I105" t="str">
            <v>S</v>
          </cell>
          <cell r="J105" t="str">
            <v>3736</v>
          </cell>
          <cell r="K105">
            <v>46217</v>
          </cell>
          <cell r="L105" t="str">
            <v>26260729447408000198550010000037361507685263</v>
          </cell>
          <cell r="M105" t="str">
            <v>26 -  Pernambuco</v>
          </cell>
          <cell r="N105">
            <v>168</v>
          </cell>
        </row>
        <row r="106">
          <cell r="C106" t="str">
            <v>UPA CAXANGÁ - CG Nº 007/2022</v>
          </cell>
          <cell r="E106" t="str">
            <v>3.6 - Material de Expediente</v>
          </cell>
          <cell r="F106">
            <v>28787279000114</v>
          </cell>
          <cell r="G106" t="str">
            <v>COPYFLEX GRAFICA DIGITAL LTDA</v>
          </cell>
          <cell r="H106" t="str">
            <v>B</v>
          </cell>
          <cell r="I106" t="str">
            <v>S</v>
          </cell>
          <cell r="J106" t="str">
            <v>5426</v>
          </cell>
          <cell r="K106">
            <v>46233</v>
          </cell>
          <cell r="L106" t="str">
            <v>26260728787279000114550010000054267221018103</v>
          </cell>
          <cell r="M106" t="str">
            <v>26 -  Pernambuco</v>
          </cell>
          <cell r="N106">
            <v>1750</v>
          </cell>
        </row>
        <row r="107">
          <cell r="C107" t="str">
            <v>UPA CAXANGÁ - CG Nº 007/2022</v>
          </cell>
          <cell r="E107" t="str">
            <v>3.6 - Material de Expediente</v>
          </cell>
          <cell r="F107">
            <v>15610582000103</v>
          </cell>
          <cell r="G107" t="str">
            <v>ETIQUETAS RECIFE LTDA</v>
          </cell>
          <cell r="H107" t="str">
            <v>B</v>
          </cell>
          <cell r="I107" t="str">
            <v>S</v>
          </cell>
          <cell r="J107">
            <v>2046</v>
          </cell>
          <cell r="K107">
            <v>46233</v>
          </cell>
          <cell r="L107" t="str">
            <v>26260715610582000103550010000020461644432839</v>
          </cell>
          <cell r="M107" t="str">
            <v>26 -  Pernambuco</v>
          </cell>
          <cell r="N107">
            <v>2050</v>
          </cell>
        </row>
        <row r="108">
          <cell r="C108" t="str">
            <v>UPA CAXANGÁ - CG Nº 007/2022</v>
          </cell>
          <cell r="E108" t="str">
            <v>3.6 - Material de Expediente</v>
          </cell>
          <cell r="F108">
            <v>34624704000157</v>
          </cell>
          <cell r="G108" t="str">
            <v>TECHSYST AUTOMACAO E REPRESENTACOES</v>
          </cell>
          <cell r="H108" t="str">
            <v>B</v>
          </cell>
          <cell r="I108" t="str">
            <v>S</v>
          </cell>
          <cell r="J108">
            <v>793</v>
          </cell>
          <cell r="K108">
            <v>46198</v>
          </cell>
          <cell r="L108" t="str">
            <v>26260634624704000157550010000007931257490840</v>
          </cell>
          <cell r="M108" t="str">
            <v>26 -  Pernambuco</v>
          </cell>
          <cell r="N108">
            <v>595</v>
          </cell>
        </row>
        <row r="109">
          <cell r="C109" t="str">
            <v>UPA CAXANGÁ - CG Nº 007/2022</v>
          </cell>
          <cell r="E109" t="str">
            <v>3.1 - Combustíveis e Lubrificantes Automotivos</v>
          </cell>
          <cell r="F109">
            <v>39548324000102</v>
          </cell>
          <cell r="G109" t="str">
            <v>POSTO SANTORINI LTDA</v>
          </cell>
          <cell r="H109" t="str">
            <v>B</v>
          </cell>
          <cell r="I109" t="str">
            <v>S</v>
          </cell>
          <cell r="J109" t="str">
            <v>382984</v>
          </cell>
          <cell r="K109">
            <v>46204</v>
          </cell>
          <cell r="L109" t="str">
            <v>26260739548324000102650070003829841004101232</v>
          </cell>
          <cell r="M109" t="str">
            <v>26 -  Pernambuco</v>
          </cell>
          <cell r="N109">
            <v>219.38</v>
          </cell>
        </row>
        <row r="110">
          <cell r="C110" t="str">
            <v>UPA CAXANGÁ - CG Nº 007/2022</v>
          </cell>
          <cell r="E110" t="str">
            <v>3.1 - Combustíveis e Lubrificantes Automotivos</v>
          </cell>
          <cell r="F110">
            <v>39548324000102</v>
          </cell>
          <cell r="G110" t="str">
            <v>POSTO SANTORINI LTDA</v>
          </cell>
          <cell r="H110" t="str">
            <v>B</v>
          </cell>
          <cell r="I110" t="str">
            <v>S</v>
          </cell>
          <cell r="J110" t="str">
            <v>383199</v>
          </cell>
          <cell r="K110">
            <v>46205</v>
          </cell>
          <cell r="L110" t="str">
            <v>26260739548324000102650070003831991004103611</v>
          </cell>
          <cell r="M110" t="str">
            <v>26 -  Pernambuco</v>
          </cell>
          <cell r="N110">
            <v>419.81</v>
          </cell>
        </row>
        <row r="111">
          <cell r="C111" t="str">
            <v>UPA CAXANGÁ - CG Nº 007/2022</v>
          </cell>
          <cell r="E111" t="str">
            <v>3.1 - Combustíveis e Lubrificantes Automotivos</v>
          </cell>
          <cell r="F111">
            <v>39548324000102</v>
          </cell>
          <cell r="G111" t="str">
            <v>POSTO SANTORINI LTDA</v>
          </cell>
          <cell r="H111" t="str">
            <v>B</v>
          </cell>
          <cell r="I111" t="str">
            <v>S</v>
          </cell>
          <cell r="J111" t="str">
            <v>383264</v>
          </cell>
          <cell r="K111">
            <v>46205</v>
          </cell>
          <cell r="L111" t="str">
            <v>26260739548324000102650070003832641004104308</v>
          </cell>
          <cell r="M111" t="str">
            <v>26 -  Pernambuco</v>
          </cell>
          <cell r="N111">
            <v>238.95</v>
          </cell>
        </row>
        <row r="112">
          <cell r="C112" t="str">
            <v>UPA CAXANGÁ - CG Nº 007/2022</v>
          </cell>
          <cell r="E112" t="str">
            <v>3.1 - Combustíveis e Lubrificantes Automotivos</v>
          </cell>
          <cell r="F112">
            <v>39548324000102</v>
          </cell>
          <cell r="G112" t="str">
            <v>POSTO SANTORINI LTDA</v>
          </cell>
          <cell r="H112" t="str">
            <v>B</v>
          </cell>
          <cell r="I112" t="str">
            <v>S</v>
          </cell>
          <cell r="J112" t="str">
            <v>383671</v>
          </cell>
          <cell r="K112">
            <v>46207</v>
          </cell>
          <cell r="L112" t="str">
            <v>26260739548324000102650070003836711004108709</v>
          </cell>
          <cell r="M112" t="str">
            <v>26 -  Pernambuco</v>
          </cell>
          <cell r="N112">
            <v>447.44</v>
          </cell>
        </row>
        <row r="113">
          <cell r="C113" t="str">
            <v>UPA CAXANGÁ - CG Nº 007/2022</v>
          </cell>
          <cell r="E113" t="str">
            <v>3.1 - Combustíveis e Lubrificantes Automotivos</v>
          </cell>
          <cell r="F113">
            <v>39548324000102</v>
          </cell>
          <cell r="G113" t="str">
            <v>POSTO SANTORINI LTDA</v>
          </cell>
          <cell r="H113" t="str">
            <v>B</v>
          </cell>
          <cell r="I113" t="str">
            <v>S</v>
          </cell>
          <cell r="J113" t="str">
            <v>383857</v>
          </cell>
          <cell r="K113">
            <v>46208</v>
          </cell>
          <cell r="L113" t="str">
            <v>26260739548324000102650070003838571004110667</v>
          </cell>
          <cell r="M113" t="str">
            <v>26 -  Pernambuco</v>
          </cell>
          <cell r="N113">
            <v>373.99</v>
          </cell>
        </row>
        <row r="114">
          <cell r="C114" t="str">
            <v>UPA CAXANGÁ - CG Nº 007/2022</v>
          </cell>
          <cell r="E114" t="str">
            <v>3.1 - Combustíveis e Lubrificantes Automotivos</v>
          </cell>
          <cell r="F114">
            <v>935571000118</v>
          </cell>
          <cell r="G114" t="str">
            <v>M M PETROLEO LTDA</v>
          </cell>
          <cell r="H114" t="str">
            <v>B</v>
          </cell>
          <cell r="I114" t="str">
            <v>S</v>
          </cell>
          <cell r="J114" t="str">
            <v>227595</v>
          </cell>
          <cell r="K114">
            <v>46209</v>
          </cell>
          <cell r="L114" t="str">
            <v>26260700935571000118650070002275951009254548</v>
          </cell>
          <cell r="M114" t="str">
            <v>26 -  Pernambuco</v>
          </cell>
          <cell r="N114">
            <v>503.89</v>
          </cell>
        </row>
        <row r="115">
          <cell r="C115" t="str">
            <v>UPA CAXANGÁ - CG Nº 007/2022</v>
          </cell>
          <cell r="E115" t="str">
            <v>3.1 - Combustíveis e Lubrificantes Automotivos</v>
          </cell>
          <cell r="F115">
            <v>39548324000102</v>
          </cell>
          <cell r="G115" t="str">
            <v>POSTO SANTORINI LTDA</v>
          </cell>
          <cell r="H115" t="str">
            <v>B</v>
          </cell>
          <cell r="I115" t="str">
            <v>S</v>
          </cell>
          <cell r="J115" t="str">
            <v>384163</v>
          </cell>
          <cell r="K115">
            <v>46210</v>
          </cell>
          <cell r="L115" t="str">
            <v>26260739548324000102650070003841631004114135</v>
          </cell>
          <cell r="M115" t="str">
            <v>26 -  Pernambuco</v>
          </cell>
          <cell r="N115">
            <v>400</v>
          </cell>
        </row>
        <row r="116">
          <cell r="C116" t="str">
            <v>UPA CAXANGÁ - CG Nº 007/2022</v>
          </cell>
          <cell r="E116" t="str">
            <v>3.1 - Combustíveis e Lubrificantes Automotivos</v>
          </cell>
          <cell r="F116">
            <v>39548324000102</v>
          </cell>
          <cell r="G116" t="str">
            <v>POSTO SANTORINI LTDA</v>
          </cell>
          <cell r="H116" t="str">
            <v>B</v>
          </cell>
          <cell r="I116" t="str">
            <v>S</v>
          </cell>
          <cell r="J116" t="str">
            <v>384269</v>
          </cell>
          <cell r="K116">
            <v>46210</v>
          </cell>
          <cell r="L116" t="str">
            <v>26260739548324000102650070003842691004115319</v>
          </cell>
          <cell r="M116" t="str">
            <v>26 -  Pernambuco</v>
          </cell>
          <cell r="N116">
            <v>212.21</v>
          </cell>
        </row>
        <row r="117">
          <cell r="C117" t="str">
            <v>UPA CAXANGÁ - CG Nº 007/2022</v>
          </cell>
          <cell r="E117" t="str">
            <v>3.1 - Combustíveis e Lubrificantes Automotivos</v>
          </cell>
          <cell r="F117">
            <v>39548324000102</v>
          </cell>
          <cell r="G117" t="str">
            <v>POSTO SANTORINI LTDA</v>
          </cell>
          <cell r="H117" t="str">
            <v>B</v>
          </cell>
          <cell r="I117" t="str">
            <v>S</v>
          </cell>
          <cell r="J117" t="str">
            <v>384481</v>
          </cell>
          <cell r="K117">
            <v>46211</v>
          </cell>
          <cell r="L117" t="str">
            <v>26260739548324000102650070003844811004117635</v>
          </cell>
          <cell r="M117" t="str">
            <v>26 -  Pernambuco</v>
          </cell>
          <cell r="N117">
            <v>389.35</v>
          </cell>
        </row>
        <row r="118">
          <cell r="C118" t="str">
            <v>UPA CAXANGÁ - CG Nº 007/2022</v>
          </cell>
          <cell r="E118" t="str">
            <v>3.1 - Combustíveis e Lubrificantes Automotivos</v>
          </cell>
          <cell r="F118">
            <v>10996148000181</v>
          </cell>
          <cell r="G118" t="str">
            <v>GERALDO VIEIRA E CIA LTDA</v>
          </cell>
          <cell r="H118" t="str">
            <v>B</v>
          </cell>
          <cell r="I118" t="str">
            <v>S</v>
          </cell>
          <cell r="J118" t="str">
            <v>346805</v>
          </cell>
          <cell r="K118">
            <v>46212</v>
          </cell>
          <cell r="L118" t="str">
            <v>26260710996148000181650150003468051010303741</v>
          </cell>
          <cell r="M118" t="str">
            <v>26 -  Pernambuco</v>
          </cell>
          <cell r="N118">
            <v>322.98</v>
          </cell>
        </row>
        <row r="119">
          <cell r="C119" t="str">
            <v>UPA CAXANGÁ - CG Nº 007/2022</v>
          </cell>
          <cell r="E119" t="str">
            <v>3.1 - Combustíveis e Lubrificantes Automotivos</v>
          </cell>
          <cell r="F119">
            <v>39548324000102</v>
          </cell>
          <cell r="G119" t="str">
            <v>POSTO SANTORINI LTDA</v>
          </cell>
          <cell r="H119" t="str">
            <v>B</v>
          </cell>
          <cell r="I119" t="str">
            <v>S</v>
          </cell>
          <cell r="J119" t="str">
            <v>385012</v>
          </cell>
          <cell r="K119">
            <v>46214</v>
          </cell>
          <cell r="L119" t="str">
            <v>26260739548324000102650070003850121004123479</v>
          </cell>
          <cell r="M119" t="str">
            <v>26 -  Pernambuco</v>
          </cell>
          <cell r="N119">
            <v>400</v>
          </cell>
        </row>
        <row r="120">
          <cell r="C120" t="str">
            <v>UPA CAXANGÁ - CG Nº 007/2022</v>
          </cell>
          <cell r="E120" t="str">
            <v>3.1 - Combustíveis e Lubrificantes Automotivos</v>
          </cell>
          <cell r="F120">
            <v>10996148000181</v>
          </cell>
          <cell r="G120" t="str">
            <v>GERALDO VIEIRA E CIA LTDA</v>
          </cell>
          <cell r="H120" t="str">
            <v>B</v>
          </cell>
          <cell r="I120" t="str">
            <v>S</v>
          </cell>
          <cell r="J120" t="str">
            <v>396459</v>
          </cell>
          <cell r="K120">
            <v>46214</v>
          </cell>
          <cell r="L120" t="str">
            <v>26260710996148000181650160003964591010339740</v>
          </cell>
          <cell r="M120" t="str">
            <v>26 -  Pernambuco</v>
          </cell>
          <cell r="N120">
            <v>374.09</v>
          </cell>
        </row>
        <row r="121">
          <cell r="C121" t="str">
            <v>UPA CAXANGÁ - CG Nº 007/2022</v>
          </cell>
          <cell r="E121" t="str">
            <v>3.1 - Combustíveis e Lubrificantes Automotivos</v>
          </cell>
          <cell r="F121">
            <v>39548324000102</v>
          </cell>
          <cell r="G121" t="str">
            <v>POSTO SANTORINI LTDA</v>
          </cell>
          <cell r="H121" t="str">
            <v>B</v>
          </cell>
          <cell r="I121" t="str">
            <v>S</v>
          </cell>
          <cell r="J121" t="str">
            <v>385311</v>
          </cell>
          <cell r="K121">
            <v>46215</v>
          </cell>
          <cell r="L121" t="str">
            <v>26260739548324000102650070003853111004126647</v>
          </cell>
          <cell r="M121" t="str">
            <v>26 -  Pernambuco</v>
          </cell>
          <cell r="N121">
            <v>263.06</v>
          </cell>
        </row>
        <row r="122">
          <cell r="C122" t="str">
            <v>UPA CAXANGÁ - CG Nº 007/2022</v>
          </cell>
          <cell r="E122" t="str">
            <v>3.1 - Combustíveis e Lubrificantes Automotivos</v>
          </cell>
          <cell r="F122">
            <v>39548324000102</v>
          </cell>
          <cell r="G122" t="str">
            <v>POSTO SANTORINI LTDA</v>
          </cell>
          <cell r="H122" t="str">
            <v>B</v>
          </cell>
          <cell r="I122" t="str">
            <v>S</v>
          </cell>
          <cell r="J122" t="str">
            <v>385449</v>
          </cell>
          <cell r="K122">
            <v>46216</v>
          </cell>
          <cell r="L122" t="str">
            <v>26260739548324000102650070003854491004128081</v>
          </cell>
          <cell r="M122" t="str">
            <v>26 -  Pernambuco</v>
          </cell>
          <cell r="N122">
            <v>400</v>
          </cell>
        </row>
        <row r="123">
          <cell r="C123" t="str">
            <v>UPA CAXANGÁ - CG Nº 007/2022</v>
          </cell>
          <cell r="E123" t="str">
            <v>3.1 - Combustíveis e Lubrificantes Automotivos</v>
          </cell>
          <cell r="F123">
            <v>39548324000102</v>
          </cell>
          <cell r="G123" t="str">
            <v>POSTO SANTORINI LTDA</v>
          </cell>
          <cell r="H123" t="str">
            <v>B</v>
          </cell>
          <cell r="I123" t="str">
            <v>S</v>
          </cell>
          <cell r="J123" t="str">
            <v>385716</v>
          </cell>
          <cell r="K123">
            <v>46217</v>
          </cell>
          <cell r="L123" t="str">
            <v>26260739548324000102650070003587161004130936</v>
          </cell>
          <cell r="M123" t="str">
            <v>26 -  Pernambuco</v>
          </cell>
          <cell r="N123">
            <v>346.5</v>
          </cell>
        </row>
        <row r="124">
          <cell r="C124" t="str">
            <v>UPA CAXANGÁ - CG Nº 007/2022</v>
          </cell>
          <cell r="E124" t="str">
            <v>3.1 - Combustíveis e Lubrificantes Automotivos</v>
          </cell>
          <cell r="F124">
            <v>10996148000181</v>
          </cell>
          <cell r="G124" t="str">
            <v>GERALDO VIEIRA E CIA LTDA</v>
          </cell>
          <cell r="H124" t="str">
            <v>B</v>
          </cell>
          <cell r="I124" t="str">
            <v>S</v>
          </cell>
          <cell r="J124" t="str">
            <v>397027</v>
          </cell>
          <cell r="K124">
            <v>46218</v>
          </cell>
          <cell r="L124" t="str">
            <v>26260710996148000181650160003970271010404729</v>
          </cell>
          <cell r="M124" t="str">
            <v>26 -  Pernambuco</v>
          </cell>
          <cell r="N124">
            <v>394.06</v>
          </cell>
        </row>
        <row r="125">
          <cell r="C125" t="str">
            <v>UPA CAXANGÁ - CG Nº 007/2022</v>
          </cell>
          <cell r="E125" t="str">
            <v>3.1 - Combustíveis e Lubrificantes Automotivos</v>
          </cell>
          <cell r="F125">
            <v>39548324000102</v>
          </cell>
          <cell r="G125" t="str">
            <v>POSTO SANTORINI LTDA</v>
          </cell>
          <cell r="H125" t="str">
            <v>B</v>
          </cell>
          <cell r="I125" t="str">
            <v>S</v>
          </cell>
          <cell r="J125" t="str">
            <v>386210</v>
          </cell>
          <cell r="K125">
            <v>46220</v>
          </cell>
          <cell r="L125" t="str">
            <v>26260739548324000102650070003862101004136172</v>
          </cell>
          <cell r="M125" t="str">
            <v>26 -  Pernambuco</v>
          </cell>
          <cell r="N125">
            <v>450</v>
          </cell>
        </row>
        <row r="126">
          <cell r="C126" t="str">
            <v>UPA CAXANGÁ - CG Nº 007/2022</v>
          </cell>
          <cell r="E126" t="str">
            <v>3.1 - Combustíveis e Lubrificantes Automotivos</v>
          </cell>
          <cell r="F126">
            <v>39548324000102</v>
          </cell>
          <cell r="G126" t="str">
            <v>POSTO SANTORINI LTDA</v>
          </cell>
          <cell r="H126" t="str">
            <v>B</v>
          </cell>
          <cell r="I126" t="str">
            <v>S</v>
          </cell>
          <cell r="J126" t="str">
            <v>386320</v>
          </cell>
          <cell r="K126">
            <v>46220</v>
          </cell>
          <cell r="L126" t="str">
            <v>26260739548324000102650070003863201004137375</v>
          </cell>
          <cell r="M126" t="str">
            <v>26 -  Pernambuco</v>
          </cell>
          <cell r="N126">
            <v>508.3</v>
          </cell>
        </row>
        <row r="127">
          <cell r="C127" t="str">
            <v>UPA CAXANGÁ - CG Nº 007/2022</v>
          </cell>
          <cell r="E127" t="str">
            <v>3.1 - Combustíveis e Lubrificantes Automotivos</v>
          </cell>
          <cell r="F127">
            <v>39548324000102</v>
          </cell>
          <cell r="G127" t="str">
            <v>POSTO SANTORINI LTDA</v>
          </cell>
          <cell r="H127" t="str">
            <v>B</v>
          </cell>
          <cell r="I127" t="str">
            <v>S</v>
          </cell>
          <cell r="J127" t="str">
            <v>386534</v>
          </cell>
          <cell r="K127">
            <v>46222</v>
          </cell>
          <cell r="L127" t="str">
            <v>26260739548324000102650070003865341004139846</v>
          </cell>
          <cell r="M127" t="str">
            <v>26 -  Pernambuco</v>
          </cell>
          <cell r="N127">
            <v>400</v>
          </cell>
        </row>
        <row r="128">
          <cell r="C128" t="str">
            <v>UPA CAXANGÁ - CG Nº 007/2022</v>
          </cell>
          <cell r="E128" t="str">
            <v>3.1 - Combustíveis e Lubrificantes Automotivos</v>
          </cell>
          <cell r="F128">
            <v>39548324000102</v>
          </cell>
          <cell r="G128" t="str">
            <v>POSTO SANTORINI LTDA</v>
          </cell>
          <cell r="H128" t="str">
            <v>B</v>
          </cell>
          <cell r="I128" t="str">
            <v>S</v>
          </cell>
          <cell r="J128" t="str">
            <v>386627</v>
          </cell>
          <cell r="K128">
            <v>46222</v>
          </cell>
          <cell r="L128" t="str">
            <v>26260739548324000102650070003866271004140799</v>
          </cell>
          <cell r="M128" t="str">
            <v>26 -  Pernambuco</v>
          </cell>
          <cell r="N128">
            <v>316.89</v>
          </cell>
        </row>
        <row r="129">
          <cell r="C129" t="str">
            <v>UPA CAXANGÁ - CG Nº 007/2022</v>
          </cell>
          <cell r="E129" t="str">
            <v>3.1 - Combustíveis e Lubrificantes Automotivos</v>
          </cell>
          <cell r="F129">
            <v>39548324000102</v>
          </cell>
          <cell r="G129" t="str">
            <v>POSTO SANTORINI LTDA</v>
          </cell>
          <cell r="H129" t="str">
            <v>B</v>
          </cell>
          <cell r="I129" t="str">
            <v>S</v>
          </cell>
          <cell r="J129" t="str">
            <v>386726</v>
          </cell>
          <cell r="K129">
            <v>46223</v>
          </cell>
          <cell r="L129" t="str">
            <v>26260739548324000102650070003867261004141874</v>
          </cell>
          <cell r="M129" t="str">
            <v>26 -  Pernambuco</v>
          </cell>
          <cell r="N129">
            <v>272.82</v>
          </cell>
        </row>
        <row r="130">
          <cell r="C130" t="str">
            <v>UPA CAXANGÁ - CG Nº 007/2022</v>
          </cell>
          <cell r="E130" t="str">
            <v>3.1 - Combustíveis e Lubrificantes Automotivos</v>
          </cell>
          <cell r="F130">
            <v>10996148000181</v>
          </cell>
          <cell r="G130" t="str">
            <v>GERALDO VIEIRA E CIA LTDA</v>
          </cell>
          <cell r="H130" t="str">
            <v>B</v>
          </cell>
          <cell r="I130" t="str">
            <v>S</v>
          </cell>
          <cell r="J130" t="str">
            <v>348506</v>
          </cell>
          <cell r="K130">
            <v>46223</v>
          </cell>
          <cell r="L130" t="str">
            <v>26260710996148000181650150003485061010504291</v>
          </cell>
          <cell r="M130" t="str">
            <v>26 -  Pernambuco</v>
          </cell>
          <cell r="N130">
            <v>206.53</v>
          </cell>
        </row>
        <row r="131">
          <cell r="C131" t="str">
            <v>UPA CAXANGÁ - CG Nº 007/2022</v>
          </cell>
          <cell r="E131" t="str">
            <v>3.1 - Combustíveis e Lubrificantes Automotivos</v>
          </cell>
          <cell r="F131">
            <v>39548324000102</v>
          </cell>
          <cell r="G131" t="str">
            <v>POSTO SANTORINI LTDA</v>
          </cell>
          <cell r="H131" t="str">
            <v>B</v>
          </cell>
          <cell r="I131" t="str">
            <v>S</v>
          </cell>
          <cell r="J131" t="str">
            <v>387189</v>
          </cell>
          <cell r="K131">
            <v>46225</v>
          </cell>
          <cell r="L131" t="str">
            <v>26260739548324000102650070003871891004147190</v>
          </cell>
          <cell r="M131" t="str">
            <v>26 -  Pernambuco</v>
          </cell>
          <cell r="N131">
            <v>435.58</v>
          </cell>
        </row>
        <row r="132">
          <cell r="C132" t="str">
            <v>UPA CAXANGÁ - CG Nº 007/2022</v>
          </cell>
          <cell r="E132" t="str">
            <v>3.1 - Combustíveis e Lubrificantes Automotivos</v>
          </cell>
          <cell r="F132">
            <v>10996148000181</v>
          </cell>
          <cell r="G132" t="str">
            <v>GERALDO VIEIRA E CIA LTDA</v>
          </cell>
          <cell r="H132" t="str">
            <v>B</v>
          </cell>
          <cell r="I132" t="str">
            <v>S</v>
          </cell>
          <cell r="J132" t="str">
            <v>398120</v>
          </cell>
          <cell r="K132">
            <v>46225</v>
          </cell>
          <cell r="L132" t="str">
            <v>26260710996148000181650160003981201010537892</v>
          </cell>
          <cell r="M132" t="str">
            <v>26 -  Pernambuco</v>
          </cell>
          <cell r="N132">
            <v>334.44</v>
          </cell>
        </row>
        <row r="133">
          <cell r="C133" t="str">
            <v>UPA CAXANGÁ - CG Nº 007/2022</v>
          </cell>
          <cell r="E133" t="str">
            <v>3.1 - Combustíveis e Lubrificantes Automotivos</v>
          </cell>
          <cell r="F133">
            <v>39548324000102</v>
          </cell>
          <cell r="G133" t="str">
            <v>POSTO SANTORINI LTDA</v>
          </cell>
          <cell r="H133" t="str">
            <v>B</v>
          </cell>
          <cell r="I133" t="str">
            <v>S</v>
          </cell>
          <cell r="J133" t="str">
            <v>387709</v>
          </cell>
          <cell r="K133">
            <v>46227</v>
          </cell>
          <cell r="L133" t="str">
            <v>26260739548324000102650070003877091004152705</v>
          </cell>
          <cell r="M133" t="str">
            <v>26 -  Pernambuco</v>
          </cell>
          <cell r="N133">
            <v>345.07</v>
          </cell>
        </row>
        <row r="134">
          <cell r="C134" t="str">
            <v>UPA CAXANGÁ - CG Nº 007/2022</v>
          </cell>
          <cell r="E134" t="str">
            <v>3.1 - Combustíveis e Lubrificantes Automotivos</v>
          </cell>
          <cell r="F134">
            <v>39548324000102</v>
          </cell>
          <cell r="G134" t="str">
            <v>POSTO SANTORINI LTDA</v>
          </cell>
          <cell r="H134" t="str">
            <v>B</v>
          </cell>
          <cell r="I134" t="str">
            <v>S</v>
          </cell>
          <cell r="J134" t="str">
            <v>387779</v>
          </cell>
          <cell r="K134">
            <v>46228</v>
          </cell>
          <cell r="L134" t="str">
            <v>26260739548324000102650070003877791004153455</v>
          </cell>
          <cell r="M134" t="str">
            <v>26 -  Pernambuco</v>
          </cell>
          <cell r="N134">
            <v>410.18</v>
          </cell>
        </row>
        <row r="135">
          <cell r="C135" t="str">
            <v>UPA CAXANGÁ - CG Nº 007/2022</v>
          </cell>
          <cell r="E135" t="str">
            <v>3.1 - Combustíveis e Lubrificantes Automotivos</v>
          </cell>
          <cell r="F135">
            <v>39548324000102</v>
          </cell>
          <cell r="G135" t="str">
            <v>POSTO SANTORINI LTDA</v>
          </cell>
          <cell r="H135" t="str">
            <v>B</v>
          </cell>
          <cell r="I135" t="str">
            <v>S</v>
          </cell>
          <cell r="J135" t="str">
            <v>388058</v>
          </cell>
          <cell r="K135">
            <v>46229</v>
          </cell>
          <cell r="L135" t="str">
            <v>26260739548324000102650070003880581004156396</v>
          </cell>
          <cell r="M135" t="str">
            <v>26 -  Pernambuco</v>
          </cell>
          <cell r="N135">
            <v>366.32</v>
          </cell>
        </row>
        <row r="136">
          <cell r="C136" t="str">
            <v>UPA CAXANGÁ - CG Nº 007/2022</v>
          </cell>
          <cell r="E136" t="str">
            <v>3.1 - Combustíveis e Lubrificantes Automotivos</v>
          </cell>
          <cell r="F136">
            <v>39548324000102</v>
          </cell>
          <cell r="G136" t="str">
            <v>POSTO SANTORINI LTDA</v>
          </cell>
          <cell r="H136" t="str">
            <v>B</v>
          </cell>
          <cell r="I136" t="str">
            <v>S</v>
          </cell>
          <cell r="J136" t="str">
            <v>388243</v>
          </cell>
          <cell r="K136">
            <v>46230</v>
          </cell>
          <cell r="L136" t="str">
            <v>26260739548324000102650070003882431004158311</v>
          </cell>
          <cell r="M136" t="str">
            <v>26 -  Pernambuco</v>
          </cell>
          <cell r="N136">
            <v>400</v>
          </cell>
        </row>
        <row r="137">
          <cell r="C137" t="str">
            <v>UPA CAXANGÁ - CG Nº 007/2022</v>
          </cell>
          <cell r="E137" t="str">
            <v>3.1 - Combustíveis e Lubrificantes Automotivos</v>
          </cell>
          <cell r="F137">
            <v>39548324000102</v>
          </cell>
          <cell r="G137" t="str">
            <v>POSTO SANTORINI LTDA</v>
          </cell>
          <cell r="H137" t="str">
            <v>B</v>
          </cell>
          <cell r="I137" t="str">
            <v>S</v>
          </cell>
          <cell r="J137" t="str">
            <v>388296</v>
          </cell>
          <cell r="K137">
            <v>46230</v>
          </cell>
          <cell r="L137" t="str">
            <v>26260739548324000102650070003882961004158919</v>
          </cell>
          <cell r="M137" t="str">
            <v>26 -  Pernambuco</v>
          </cell>
          <cell r="N137">
            <v>155.97</v>
          </cell>
        </row>
        <row r="138">
          <cell r="C138" t="str">
            <v>UPA CAXANGÁ - CG Nº 007/2022</v>
          </cell>
          <cell r="E138" t="str">
            <v>3.1 - Combustíveis e Lubrificantes Automotivos</v>
          </cell>
          <cell r="F138">
            <v>39548324000102</v>
          </cell>
          <cell r="G138" t="str">
            <v>POSTO SANTORINI LTDA</v>
          </cell>
          <cell r="H138" t="str">
            <v>B</v>
          </cell>
          <cell r="I138" t="str">
            <v>S</v>
          </cell>
          <cell r="J138" t="str">
            <v>388566</v>
          </cell>
          <cell r="K138">
            <v>46231</v>
          </cell>
          <cell r="L138" t="str">
            <v>26260739548324000102650070003885661004161810</v>
          </cell>
          <cell r="M138" t="str">
            <v>26 -  Pernambuco</v>
          </cell>
          <cell r="N138">
            <v>211.37</v>
          </cell>
        </row>
        <row r="139">
          <cell r="C139" t="str">
            <v>UPA CAXANGÁ - CG Nº 007/2022</v>
          </cell>
          <cell r="E139" t="str">
            <v>3.1 - Combustíveis e Lubrificantes Automotivos</v>
          </cell>
          <cell r="F139">
            <v>39548324000102</v>
          </cell>
          <cell r="G139" t="str">
            <v>POSTO SANTORINI LTDA</v>
          </cell>
          <cell r="H139" t="str">
            <v>B</v>
          </cell>
          <cell r="I139" t="str">
            <v>S</v>
          </cell>
          <cell r="J139" t="str">
            <v>388600</v>
          </cell>
          <cell r="K139">
            <v>46232</v>
          </cell>
          <cell r="L139" t="str">
            <v>26260739548324000102650070003886001004162224</v>
          </cell>
          <cell r="M139" t="str">
            <v>26 -  Pernambuco</v>
          </cell>
          <cell r="N139">
            <v>410</v>
          </cell>
        </row>
        <row r="140">
          <cell r="C140" t="str">
            <v>UPA CAXANGÁ - CG Nº 007/2022</v>
          </cell>
          <cell r="E140" t="str">
            <v>3.1 - Combustíveis e Lubrificantes Automotivos</v>
          </cell>
          <cell r="F140">
            <v>39548324000102</v>
          </cell>
          <cell r="G140" t="str">
            <v>POSTO SANTORINI LTDA</v>
          </cell>
          <cell r="H140" t="str">
            <v>B</v>
          </cell>
          <cell r="I140" t="str">
            <v>S</v>
          </cell>
          <cell r="J140" t="str">
            <v>389006</v>
          </cell>
          <cell r="K140">
            <v>46233</v>
          </cell>
          <cell r="L140" t="str">
            <v>26260739548324000102650070003890061004166470</v>
          </cell>
          <cell r="M140" t="str">
            <v>26 -  Pernambuco</v>
          </cell>
          <cell r="N140">
            <v>340.65</v>
          </cell>
        </row>
        <row r="141">
          <cell r="C141" t="str">
            <v>UPA CAXANGÁ - CG Nº 007/2022</v>
          </cell>
          <cell r="E141" t="str">
            <v>3.1 - Combustíveis e Lubrificantes Automotivos</v>
          </cell>
          <cell r="F141">
            <v>39548324000102</v>
          </cell>
          <cell r="G141" t="str">
            <v>POSTO SANTORINI LTDA</v>
          </cell>
          <cell r="H141" t="str">
            <v>B</v>
          </cell>
          <cell r="I141" t="str">
            <v>S</v>
          </cell>
          <cell r="J141" t="str">
            <v>389079</v>
          </cell>
          <cell r="K141">
            <v>46234</v>
          </cell>
          <cell r="L141" t="str">
            <v>26260739548324000102650070003890791004167287</v>
          </cell>
          <cell r="M141" t="str">
            <v>26 -  Pernambuco</v>
          </cell>
          <cell r="N141">
            <v>400</v>
          </cell>
        </row>
        <row r="142">
          <cell r="C142" t="str">
            <v>UPA CAXANGÁ - CG Nº 007/2022</v>
          </cell>
          <cell r="E142" t="str">
            <v xml:space="preserve">3.9 - Material para Manutenção de Bens Imóveis </v>
          </cell>
          <cell r="F142">
            <v>6063897000189</v>
          </cell>
          <cell r="G142" t="str">
            <v>COUTO DO NORDESTE COMERCIO DE MATERIAIS DE CONSTRUCOES LTDA</v>
          </cell>
          <cell r="H142" t="str">
            <v>B</v>
          </cell>
          <cell r="I142" t="str">
            <v>S</v>
          </cell>
          <cell r="J142" t="str">
            <v>44065</v>
          </cell>
          <cell r="K142">
            <v>46204</v>
          </cell>
          <cell r="L142" t="str">
            <v>26260706063897000189650020000440651358227271</v>
          </cell>
          <cell r="M142" t="str">
            <v>26 -  Pernambuco</v>
          </cell>
          <cell r="N142">
            <v>39.799999999999997</v>
          </cell>
        </row>
        <row r="143">
          <cell r="C143" t="str">
            <v>UPA CAXANGÁ - CG Nº 007/2022</v>
          </cell>
          <cell r="E143" t="str">
            <v xml:space="preserve">3.9 - Material para Manutenção de Bens Imóveis </v>
          </cell>
          <cell r="F143">
            <v>6063897000189</v>
          </cell>
          <cell r="G143" t="str">
            <v>COUTO DO NORDESTE COMERCIO DE MATERIAIS DE CONSTRUCOES LTDA</v>
          </cell>
          <cell r="H143" t="str">
            <v>B</v>
          </cell>
          <cell r="I143" t="str">
            <v>S</v>
          </cell>
          <cell r="J143" t="str">
            <v>44066</v>
          </cell>
          <cell r="K143">
            <v>46205</v>
          </cell>
          <cell r="L143" t="str">
            <v>26260706063897000189650020000440661841067930</v>
          </cell>
          <cell r="M143" t="str">
            <v>26 -  Pernambuco</v>
          </cell>
          <cell r="N143">
            <v>119.9</v>
          </cell>
        </row>
        <row r="144">
          <cell r="C144" t="str">
            <v>UPA CAXANGÁ - CG Nº 007/2022</v>
          </cell>
          <cell r="E144" t="str">
            <v xml:space="preserve">3.9 - Material para Manutenção de Bens Imóveis </v>
          </cell>
          <cell r="F144">
            <v>6063897000189</v>
          </cell>
          <cell r="G144" t="str">
            <v>COUTO DO NORDESTE COMERCIO DE MATERIAIS DE CONSTRUCOES LTDA</v>
          </cell>
          <cell r="H144" t="str">
            <v>B</v>
          </cell>
          <cell r="I144" t="str">
            <v>S</v>
          </cell>
          <cell r="J144" t="str">
            <v>44107</v>
          </cell>
          <cell r="K144">
            <v>46206</v>
          </cell>
          <cell r="L144" t="str">
            <v>26260706063897000189650020000441071150567080</v>
          </cell>
          <cell r="M144" t="str">
            <v>26 -  Pernambuco</v>
          </cell>
          <cell r="N144">
            <v>262.89999999999998</v>
          </cell>
        </row>
        <row r="145">
          <cell r="C145" t="str">
            <v>UPA CAXANGÁ - CG Nº 007/2022</v>
          </cell>
          <cell r="E145" t="str">
            <v xml:space="preserve">3.9 - Material para Manutenção de Bens Imóveis </v>
          </cell>
          <cell r="F145">
            <v>6063897000189</v>
          </cell>
          <cell r="G145" t="str">
            <v>COUTO DO NORDESTE COMERCIO DE MATERIAIS DE CONSTRUCOES LTDA</v>
          </cell>
          <cell r="H145" t="str">
            <v>B</v>
          </cell>
          <cell r="I145" t="str">
            <v>S</v>
          </cell>
          <cell r="J145" t="str">
            <v>44150</v>
          </cell>
          <cell r="K145">
            <v>46209</v>
          </cell>
          <cell r="L145" t="str">
            <v>26260706063897000189650020000441501691876982</v>
          </cell>
          <cell r="M145" t="str">
            <v>26 -  Pernambuco</v>
          </cell>
          <cell r="N145">
            <v>62</v>
          </cell>
        </row>
        <row r="146">
          <cell r="C146" t="str">
            <v>UPA CAXANGÁ - CG Nº 007/2022</v>
          </cell>
          <cell r="E146" t="str">
            <v xml:space="preserve">3.9 - Material para Manutenção de Bens Imóveis </v>
          </cell>
          <cell r="F146" t="str">
            <v>10.230.480/0004-83</v>
          </cell>
          <cell r="G146" t="str">
            <v>FERREIRA COSTA CIA.LTDA</v>
          </cell>
          <cell r="H146" t="str">
            <v>B</v>
          </cell>
          <cell r="I146" t="str">
            <v>S</v>
          </cell>
          <cell r="J146" t="str">
            <v>1860552</v>
          </cell>
          <cell r="K146">
            <v>46210</v>
          </cell>
          <cell r="L146" t="str">
            <v>26260710230480000483550100018605521146925299</v>
          </cell>
          <cell r="M146" t="str">
            <v>26 -  Pernambuco</v>
          </cell>
          <cell r="N146">
            <v>15.9</v>
          </cell>
        </row>
        <row r="147">
          <cell r="C147" t="str">
            <v>UPA CAXANGÁ - CG Nº 007/2022</v>
          </cell>
          <cell r="E147" t="str">
            <v xml:space="preserve">3.9 - Material para Manutenção de Bens Imóveis </v>
          </cell>
          <cell r="F147">
            <v>4402515000179</v>
          </cell>
          <cell r="G147" t="str">
            <v>E. M. DE MOURA COMERCIAL ME</v>
          </cell>
          <cell r="H147" t="str">
            <v>B</v>
          </cell>
          <cell r="I147" t="str">
            <v>S</v>
          </cell>
          <cell r="J147" t="str">
            <v>7273</v>
          </cell>
          <cell r="K147">
            <v>46205</v>
          </cell>
          <cell r="L147" t="str">
            <v>26260704402515000179550010000072731142352410</v>
          </cell>
          <cell r="M147" t="str">
            <v>26 -  Pernambuco</v>
          </cell>
          <cell r="N147">
            <v>351</v>
          </cell>
        </row>
        <row r="148">
          <cell r="C148" t="str">
            <v>UPA CAXANGÁ - CG Nº 007/2022</v>
          </cell>
          <cell r="E148" t="str">
            <v xml:space="preserve">3.9 - Material para Manutenção de Bens Imóveis </v>
          </cell>
          <cell r="F148">
            <v>6063897000189</v>
          </cell>
          <cell r="G148" t="str">
            <v>COUTO DO NORDESTE COMERCIO DE MATERIAIS DE CONSTRUCOES LTDA</v>
          </cell>
          <cell r="H148" t="str">
            <v>B</v>
          </cell>
          <cell r="I148" t="str">
            <v>S</v>
          </cell>
          <cell r="J148" t="str">
            <v>44200</v>
          </cell>
          <cell r="K148">
            <v>46212</v>
          </cell>
          <cell r="L148" t="str">
            <v>26260706063897000189650020000442001358257398</v>
          </cell>
          <cell r="M148" t="str">
            <v>26 -  Pernambuco</v>
          </cell>
          <cell r="N148">
            <v>220</v>
          </cell>
        </row>
        <row r="149">
          <cell r="C149" t="str">
            <v>UPA CAXANGÁ - CG Nº 007/2022</v>
          </cell>
          <cell r="E149" t="str">
            <v xml:space="preserve">3.9 - Material para Manutenção de Bens Imóveis </v>
          </cell>
          <cell r="F149">
            <v>24560896000121</v>
          </cell>
          <cell r="G149" t="str">
            <v xml:space="preserve">ROBERTA M OLIVEIRA DE LIRA COMERCIO E SERVICOS </v>
          </cell>
          <cell r="H149" t="str">
            <v>B</v>
          </cell>
          <cell r="I149" t="str">
            <v>S</v>
          </cell>
          <cell r="J149" t="str">
            <v>5394</v>
          </cell>
          <cell r="K149">
            <v>46213</v>
          </cell>
          <cell r="L149" t="str">
            <v>26260724560896000121550010000053941216393489</v>
          </cell>
          <cell r="M149" t="str">
            <v>26 -  Pernambuco</v>
          </cell>
          <cell r="N149">
            <v>501</v>
          </cell>
        </row>
        <row r="150">
          <cell r="C150" t="str">
            <v>UPA CAXANGÁ - CG Nº 007/2022</v>
          </cell>
          <cell r="E150" t="str">
            <v xml:space="preserve">3.9 - Material para Manutenção de Bens Imóveis </v>
          </cell>
          <cell r="F150">
            <v>6063897000189</v>
          </cell>
          <cell r="G150" t="str">
            <v>COUTO DO NORDESTE COMERCIO DE MATERIAIS DE CONSTRUCOES LTDA</v>
          </cell>
          <cell r="H150" t="str">
            <v>B</v>
          </cell>
          <cell r="I150" t="str">
            <v>S</v>
          </cell>
          <cell r="J150" t="str">
            <v>44310</v>
          </cell>
          <cell r="K150">
            <v>46218</v>
          </cell>
          <cell r="L150" t="str">
            <v>26260706063897000189650020000443101516153697</v>
          </cell>
          <cell r="M150" t="str">
            <v>26 -  Pernambuco</v>
          </cell>
          <cell r="N150">
            <v>82</v>
          </cell>
        </row>
        <row r="151">
          <cell r="C151" t="str">
            <v>UPA CAXANGÁ - CG Nº 007/2022</v>
          </cell>
          <cell r="E151" t="str">
            <v xml:space="preserve">3.9 - Material para Manutenção de Bens Imóveis </v>
          </cell>
          <cell r="F151">
            <v>53369089000124</v>
          </cell>
          <cell r="G151" t="str">
            <v>ZAX VAREJO E ATACADO LTDA</v>
          </cell>
          <cell r="H151" t="str">
            <v>B</v>
          </cell>
          <cell r="I151" t="str">
            <v>S</v>
          </cell>
          <cell r="J151" t="str">
            <v>2270</v>
          </cell>
          <cell r="K151">
            <v>46220</v>
          </cell>
          <cell r="L151" t="str">
            <v>26260753369089000124550010000022701359508481</v>
          </cell>
          <cell r="M151" t="str">
            <v>26 -  Pernambuco</v>
          </cell>
          <cell r="N151">
            <v>7181.7</v>
          </cell>
        </row>
        <row r="152">
          <cell r="C152" t="str">
            <v>UPA CAXANGÁ - CG Nº 007/2022</v>
          </cell>
          <cell r="E152" t="str">
            <v xml:space="preserve">3.9 - Material para Manutenção de Bens Imóveis </v>
          </cell>
          <cell r="F152">
            <v>57158057000726</v>
          </cell>
          <cell r="G152" t="str">
            <v>COMERCIAL ELETRICA PJ LTDA</v>
          </cell>
          <cell r="H152" t="str">
            <v>B</v>
          </cell>
          <cell r="I152" t="str">
            <v>S</v>
          </cell>
          <cell r="J152" t="str">
            <v>300074</v>
          </cell>
          <cell r="K152">
            <v>46219</v>
          </cell>
          <cell r="L152" t="str">
            <v>26260757158057000726550010003000741600855345</v>
          </cell>
          <cell r="M152" t="str">
            <v>26 -  Pernambuco</v>
          </cell>
          <cell r="N152">
            <v>792.6</v>
          </cell>
        </row>
        <row r="153">
          <cell r="C153" t="str">
            <v>UPA CAXANGÁ - CG Nº 007/2022</v>
          </cell>
          <cell r="E153" t="str">
            <v xml:space="preserve">3.9 - Material para Manutenção de Bens Imóveis </v>
          </cell>
          <cell r="F153">
            <v>24556839000179</v>
          </cell>
          <cell r="G153" t="str">
            <v xml:space="preserve">ARMAZEM COMERCIAL NOVO LAR </v>
          </cell>
          <cell r="H153" t="str">
            <v>B</v>
          </cell>
          <cell r="I153" t="str">
            <v>S</v>
          </cell>
          <cell r="J153" t="str">
            <v>14679</v>
          </cell>
          <cell r="K153">
            <v>46224</v>
          </cell>
          <cell r="L153" t="str">
            <v>26260724556839000179550010000146791712077302</v>
          </cell>
          <cell r="M153" t="str">
            <v>26 -  Pernambuco</v>
          </cell>
          <cell r="N153">
            <v>659.4</v>
          </cell>
        </row>
        <row r="154">
          <cell r="C154" t="str">
            <v>UPA CAXANGÁ - CG Nº 007/2022</v>
          </cell>
          <cell r="E154" t="str">
            <v xml:space="preserve">3.9 - Material para Manutenção de Bens Imóveis </v>
          </cell>
          <cell r="F154">
            <v>40893042000113</v>
          </cell>
          <cell r="G154" t="str">
            <v>GERASTEP GERADORES ASSISTÊNCIA TECNICA E PECAS LTDA</v>
          </cell>
          <cell r="H154" t="str">
            <v>B</v>
          </cell>
          <cell r="I154" t="str">
            <v>S</v>
          </cell>
          <cell r="J154" t="str">
            <v>4966</v>
          </cell>
          <cell r="K154">
            <v>46210</v>
          </cell>
          <cell r="L154" t="str">
            <v>26260740893042000113550010000049661580189840</v>
          </cell>
          <cell r="M154" t="str">
            <v>26 -  Pernambuco</v>
          </cell>
          <cell r="N154">
            <v>1036</v>
          </cell>
        </row>
        <row r="155">
          <cell r="C155" t="str">
            <v>UPA CAXANGÁ - CG Nº 007/2022</v>
          </cell>
          <cell r="E155" t="str">
            <v xml:space="preserve">3.9 - Material para Manutenção de Bens Imóveis </v>
          </cell>
          <cell r="F155">
            <v>10540778000147</v>
          </cell>
          <cell r="G155" t="str">
            <v>G C DE SOUZA FILHO PARAFUSOS</v>
          </cell>
          <cell r="H155" t="str">
            <v>B</v>
          </cell>
          <cell r="I155" t="str">
            <v>S</v>
          </cell>
          <cell r="J155" t="str">
            <v>104387</v>
          </cell>
          <cell r="K155">
            <v>46226</v>
          </cell>
          <cell r="L155" t="str">
            <v>26260710540778000147650010001043871001768960</v>
          </cell>
          <cell r="M155" t="str">
            <v>26 -  Pernambuco</v>
          </cell>
          <cell r="N155">
            <v>59</v>
          </cell>
        </row>
        <row r="156">
          <cell r="C156" t="str">
            <v>UPA CAXANGÁ - CG Nº 007/2022</v>
          </cell>
          <cell r="E156" t="str">
            <v xml:space="preserve">3.9 - Material para Manutenção de Bens Imóveis </v>
          </cell>
          <cell r="F156">
            <v>22188784000166</v>
          </cell>
          <cell r="G156" t="str">
            <v>A P DE L SOARES EPP</v>
          </cell>
          <cell r="H156" t="str">
            <v>B</v>
          </cell>
          <cell r="I156" t="str">
            <v>S</v>
          </cell>
          <cell r="J156" t="str">
            <v>157859</v>
          </cell>
          <cell r="K156">
            <v>46226</v>
          </cell>
          <cell r="L156" t="str">
            <v>26260722188784000166650010001578591928328366</v>
          </cell>
          <cell r="M156" t="str">
            <v>26 -  Pernambuco</v>
          </cell>
          <cell r="N156">
            <v>60</v>
          </cell>
        </row>
        <row r="157">
          <cell r="C157" t="str">
            <v>UPA CAXANGÁ - CG Nº 007/2022</v>
          </cell>
          <cell r="E157" t="str">
            <v xml:space="preserve">3.9 - Material para Manutenção de Bens Imóveis </v>
          </cell>
          <cell r="F157">
            <v>51413651000144</v>
          </cell>
          <cell r="G157" t="str">
            <v>PROSPEQTUS LTDA</v>
          </cell>
          <cell r="H157" t="str">
            <v>B</v>
          </cell>
          <cell r="I157" t="str">
            <v>S</v>
          </cell>
          <cell r="J157" t="str">
            <v>2084</v>
          </cell>
          <cell r="K157">
            <v>46226</v>
          </cell>
          <cell r="L157" t="str">
            <v>26260751413651000144550010000020841434544790</v>
          </cell>
          <cell r="M157" t="str">
            <v>26 -  Pernambuco</v>
          </cell>
          <cell r="N157">
            <v>440.85</v>
          </cell>
        </row>
        <row r="158">
          <cell r="C158" t="str">
            <v>UPA CAXANGÁ - CG Nº 007/2022</v>
          </cell>
          <cell r="E158" t="str">
            <v xml:space="preserve">3.9 - Material para Manutenção de Bens Imóveis </v>
          </cell>
          <cell r="F158">
            <v>39953513000152</v>
          </cell>
          <cell r="G158" t="str">
            <v>COMERCIAL RECIFE LTDA</v>
          </cell>
          <cell r="H158" t="str">
            <v>B</v>
          </cell>
          <cell r="I158" t="str">
            <v>S</v>
          </cell>
          <cell r="J158" t="str">
            <v>215</v>
          </cell>
          <cell r="K158">
            <v>46226</v>
          </cell>
          <cell r="L158" t="str">
            <v>26260739953513000152550020000002151900032600</v>
          </cell>
          <cell r="M158" t="str">
            <v>26 -  Pernambuco</v>
          </cell>
          <cell r="N158">
            <v>243.6</v>
          </cell>
        </row>
        <row r="159">
          <cell r="C159" t="str">
            <v>UPA CAXANGÁ - CG Nº 007/2022</v>
          </cell>
          <cell r="E159" t="str">
            <v xml:space="preserve">3.9 - Material para Manutenção de Bens Imóveis </v>
          </cell>
          <cell r="F159">
            <v>22006201000139</v>
          </cell>
          <cell r="G159" t="str">
            <v>FORTPEL COMERCIO DE DESCARTAVEIS LTDA</v>
          </cell>
          <cell r="H159" t="str">
            <v>B</v>
          </cell>
          <cell r="I159" t="str">
            <v>S</v>
          </cell>
          <cell r="J159" t="str">
            <v>402368</v>
          </cell>
          <cell r="K159">
            <v>46226</v>
          </cell>
          <cell r="L159" t="str">
            <v>26260722006201000139550000004023681104023682</v>
          </cell>
          <cell r="M159" t="str">
            <v>26 -  Pernambuco</v>
          </cell>
          <cell r="N159">
            <v>140</v>
          </cell>
        </row>
        <row r="160">
          <cell r="C160" t="str">
            <v>UPA CAXANGÁ - CG Nº 007/2022</v>
          </cell>
          <cell r="E160" t="str">
            <v xml:space="preserve">3.9 - Material para Manutenção de Bens Imóveis </v>
          </cell>
          <cell r="F160">
            <v>6063897000189</v>
          </cell>
          <cell r="G160" t="str">
            <v>COUTO DO NORDESTE COMERCIO DE MATERIAIS DE CONSTRUCOES LTDA</v>
          </cell>
          <cell r="H160" t="str">
            <v>B</v>
          </cell>
          <cell r="I160" t="str">
            <v>S</v>
          </cell>
          <cell r="J160" t="str">
            <v>44417</v>
          </cell>
          <cell r="K160">
            <v>46226</v>
          </cell>
          <cell r="L160" t="str">
            <v>26260706063897000189650020000444171629800902</v>
          </cell>
          <cell r="M160" t="str">
            <v>26 -  Pernambuco</v>
          </cell>
          <cell r="N160">
            <v>161.4</v>
          </cell>
        </row>
        <row r="161">
          <cell r="C161" t="str">
            <v>UPA CAXANGÁ - CG Nº 007/2022</v>
          </cell>
          <cell r="E161" t="str">
            <v xml:space="preserve">3.9 - Material para Manutenção de Bens Imóveis </v>
          </cell>
          <cell r="F161">
            <v>53369089000124</v>
          </cell>
          <cell r="G161" t="str">
            <v>ZAX VAREJO E ATACADO LTDA</v>
          </cell>
          <cell r="H161" t="str">
            <v>B</v>
          </cell>
          <cell r="I161" t="str">
            <v>S</v>
          </cell>
          <cell r="J161" t="str">
            <v>2309</v>
          </cell>
          <cell r="K161">
            <v>46227</v>
          </cell>
          <cell r="L161" t="str">
            <v>26260753369089000124550010000023091915400453</v>
          </cell>
          <cell r="M161" t="str">
            <v>26 -  Pernambuco</v>
          </cell>
          <cell r="N161">
            <v>1329.9</v>
          </cell>
        </row>
        <row r="162">
          <cell r="C162" t="str">
            <v>UPA CAXANGÁ - CG Nº 007/2022</v>
          </cell>
          <cell r="E162" t="str">
            <v xml:space="preserve">3.9 - Material para Manutenção de Bens Imóveis </v>
          </cell>
          <cell r="F162">
            <v>39953513000152</v>
          </cell>
          <cell r="G162" t="str">
            <v>COMERCIAL RECIFE LTDA</v>
          </cell>
          <cell r="H162" t="str">
            <v>B</v>
          </cell>
          <cell r="I162" t="str">
            <v>S</v>
          </cell>
          <cell r="J162" t="str">
            <v>237</v>
          </cell>
          <cell r="K162">
            <v>46231</v>
          </cell>
          <cell r="L162" t="str">
            <v>26260739953513000152550020000002371900035097</v>
          </cell>
          <cell r="M162" t="str">
            <v>26 -  Pernambuco</v>
          </cell>
          <cell r="N162">
            <v>190</v>
          </cell>
        </row>
        <row r="163">
          <cell r="C163" t="str">
            <v>UPA CAXANGÁ - CG Nº 007/2022</v>
          </cell>
          <cell r="E163" t="str">
            <v xml:space="preserve">3.9 - Material para Manutenção de Bens Imóveis </v>
          </cell>
          <cell r="F163">
            <v>6063897000189</v>
          </cell>
          <cell r="G163" t="str">
            <v>COUTO DO NORDESTE COMERCIO DE MATERIAIS DE CONSTRUCOES LTDA</v>
          </cell>
          <cell r="H163" t="str">
            <v>B</v>
          </cell>
          <cell r="I163" t="str">
            <v>S</v>
          </cell>
          <cell r="J163" t="str">
            <v>44425</v>
          </cell>
          <cell r="K163">
            <v>46227</v>
          </cell>
          <cell r="L163" t="str">
            <v>26260706063897000189650020000444251593671816</v>
          </cell>
          <cell r="M163" t="str">
            <v>26 -  Pernambuco</v>
          </cell>
          <cell r="N163">
            <v>146.5</v>
          </cell>
        </row>
        <row r="164">
          <cell r="C164" t="str">
            <v>UPA CAXANGÁ - CG Nº 007/2022</v>
          </cell>
          <cell r="E164" t="str">
            <v xml:space="preserve">3.10 - Material para Manutenção de Bens Móveis </v>
          </cell>
          <cell r="F164">
            <v>9515628000447</v>
          </cell>
          <cell r="G164" t="str">
            <v>ATACADO DOS PRESENTES</v>
          </cell>
          <cell r="H164" t="str">
            <v>B</v>
          </cell>
          <cell r="I164" t="str">
            <v>S</v>
          </cell>
          <cell r="J164" t="str">
            <v>245826</v>
          </cell>
          <cell r="K164">
            <v>46205</v>
          </cell>
          <cell r="L164" t="str">
            <v>26260709515628000447550050002458261761421311</v>
          </cell>
          <cell r="M164" t="str">
            <v>26 -  Pernambuco</v>
          </cell>
          <cell r="N164">
            <v>31.98</v>
          </cell>
        </row>
        <row r="165">
          <cell r="C165" t="str">
            <v>UPA CAXANGÁ - CG Nº 007/2022</v>
          </cell>
          <cell r="E165" t="str">
            <v xml:space="preserve">3.10 - Material para Manutenção de Bens Móveis </v>
          </cell>
          <cell r="F165">
            <v>11849935000163</v>
          </cell>
          <cell r="G165" t="str">
            <v>LUCKY STORE LTDA</v>
          </cell>
          <cell r="H165" t="str">
            <v>B</v>
          </cell>
          <cell r="I165" t="str">
            <v>S</v>
          </cell>
          <cell r="J165" t="str">
            <v>6443</v>
          </cell>
          <cell r="K165">
            <v>46199</v>
          </cell>
          <cell r="L165" t="str">
            <v>26260611849935000163550010000064431822176382</v>
          </cell>
          <cell r="M165" t="str">
            <v>26 -  Pernambuco</v>
          </cell>
          <cell r="N165">
            <v>1045</v>
          </cell>
        </row>
        <row r="166">
          <cell r="C166" t="str">
            <v>UPA CAXANGÁ - CG Nº 007/2022</v>
          </cell>
          <cell r="E166" t="str">
            <v xml:space="preserve">3.10 - Material para Manutenção de Bens Móveis </v>
          </cell>
          <cell r="F166">
            <v>9515628000447</v>
          </cell>
          <cell r="G166" t="str">
            <v>ATACADO DOS PRESENTES</v>
          </cell>
          <cell r="H166" t="str">
            <v>B</v>
          </cell>
          <cell r="I166" t="str">
            <v>S</v>
          </cell>
          <cell r="J166" t="str">
            <v>247919</v>
          </cell>
          <cell r="K166">
            <v>46224</v>
          </cell>
          <cell r="L166" t="str">
            <v>26260709515628000447550050002479191748062079</v>
          </cell>
          <cell r="M166" t="str">
            <v>26 -  Pernambuco</v>
          </cell>
          <cell r="N166">
            <v>51.9</v>
          </cell>
        </row>
        <row r="167">
          <cell r="C167" t="str">
            <v>UPA CAXANGÁ - CG Nº 007/2022</v>
          </cell>
          <cell r="E167" t="str">
            <v xml:space="preserve">3.10 - Material para Manutenção de Bens Móveis </v>
          </cell>
          <cell r="F167">
            <v>1353183000191</v>
          </cell>
          <cell r="G167" t="str">
            <v>MEGALINE COMERCIAL INFORMATICA LTDA</v>
          </cell>
          <cell r="H167" t="str">
            <v>B</v>
          </cell>
          <cell r="I167" t="str">
            <v>S</v>
          </cell>
          <cell r="J167" t="str">
            <v>5803</v>
          </cell>
          <cell r="K167">
            <v>46212</v>
          </cell>
          <cell r="L167" t="str">
            <v>35260701353183000191550010000058031300039870</v>
          </cell>
          <cell r="M167" t="str">
            <v>35 -  São Paulo</v>
          </cell>
          <cell r="N167">
            <v>13493.5</v>
          </cell>
        </row>
        <row r="168">
          <cell r="C168" t="str">
            <v>UPA CAXANGÁ - CG Nº 007/2022</v>
          </cell>
          <cell r="E168" t="str">
            <v xml:space="preserve">3.8 - Uniformes, Tecidos e Aviamentos </v>
          </cell>
          <cell r="F168">
            <v>8014460000180</v>
          </cell>
          <cell r="G168" t="str">
            <v>VANPEL MAT DE ESCRITORIO E INFOR</v>
          </cell>
          <cell r="H168" t="str">
            <v>B</v>
          </cell>
          <cell r="I168" t="str">
            <v>S</v>
          </cell>
          <cell r="J168" t="str">
            <v>74545</v>
          </cell>
          <cell r="K168">
            <v>46218</v>
          </cell>
          <cell r="L168" t="str">
            <v>26260708014460000180550010000745451001580947</v>
          </cell>
          <cell r="M168" t="str">
            <v>26 -  Pernambuco</v>
          </cell>
          <cell r="N168">
            <v>794.88</v>
          </cell>
        </row>
        <row r="169">
          <cell r="C169" t="str">
            <v>UPA CAXANGÁ - CG Nº 007/2022</v>
          </cell>
          <cell r="E169" t="str">
            <v xml:space="preserve">3.8 - Uniformes, Tecidos e Aviamentos </v>
          </cell>
          <cell r="F169">
            <v>24560896000121</v>
          </cell>
          <cell r="G169" t="str">
            <v xml:space="preserve">ROBERTA M OLIVEIRA DE LIRA COMERCIO E SERVICOS </v>
          </cell>
          <cell r="H169" t="str">
            <v>B</v>
          </cell>
          <cell r="I169" t="str">
            <v>S</v>
          </cell>
          <cell r="J169" t="str">
            <v>5448</v>
          </cell>
          <cell r="K169">
            <v>46224</v>
          </cell>
          <cell r="L169" t="str">
            <v>26260724560896000121550010000054481033813937</v>
          </cell>
          <cell r="M169" t="str">
            <v>26 -  Pernambuco</v>
          </cell>
          <cell r="N169">
            <v>4350</v>
          </cell>
        </row>
        <row r="170">
          <cell r="C170" t="str">
            <v>UPA CAXANGÁ - CG Nº 007/2022</v>
          </cell>
          <cell r="E170" t="str">
            <v xml:space="preserve">3.8 - Uniformes, Tecidos e Aviamentos </v>
          </cell>
          <cell r="F170">
            <v>48832623000157</v>
          </cell>
          <cell r="G170" t="str">
            <v>MEDCORP SOCIEDADE UNIPESSOAL LTDA</v>
          </cell>
          <cell r="H170" t="str">
            <v>B</v>
          </cell>
          <cell r="I170" t="str">
            <v>S</v>
          </cell>
          <cell r="J170" t="str">
            <v>1077</v>
          </cell>
          <cell r="K170">
            <v>46225</v>
          </cell>
          <cell r="L170" t="str">
            <v>26260748832623000157550010000010771974104668</v>
          </cell>
          <cell r="M170" t="str">
            <v>26 -  Pernambuco</v>
          </cell>
          <cell r="N170">
            <v>840</v>
          </cell>
        </row>
        <row r="171">
          <cell r="C171" t="str">
            <v>UPA CAXANGÁ - CG Nº 007/2022</v>
          </cell>
          <cell r="E171" t="str">
            <v xml:space="preserve">3.8 - Uniformes, Tecidos e Aviamentos </v>
          </cell>
          <cell r="F171">
            <v>5932624000160</v>
          </cell>
          <cell r="G171" t="str">
            <v>MEGAMED COMERCIO LTDA</v>
          </cell>
          <cell r="H171" t="str">
            <v>B</v>
          </cell>
          <cell r="I171" t="str">
            <v>S</v>
          </cell>
          <cell r="J171" t="str">
            <v>27292</v>
          </cell>
          <cell r="K171">
            <v>46227</v>
          </cell>
          <cell r="L171" t="str">
            <v>26260705932624000160550010000272921883707290</v>
          </cell>
          <cell r="M171" t="str">
            <v>26 -  Pernambuco</v>
          </cell>
          <cell r="N171">
            <v>690</v>
          </cell>
        </row>
        <row r="172">
          <cell r="C172" t="str">
            <v>UPA CAXANGÁ - CG Nº 007/2022</v>
          </cell>
          <cell r="E172" t="str">
            <v xml:space="preserve">3.8 - Uniformes, Tecidos e Aviamentos </v>
          </cell>
          <cell r="F172">
            <v>24560896000121</v>
          </cell>
          <cell r="G172" t="str">
            <v xml:space="preserve">ROBERTA M OLIVEIRA DE LIRA COMERCIO E SERVICOS </v>
          </cell>
          <cell r="H172" t="str">
            <v>B</v>
          </cell>
          <cell r="I172" t="str">
            <v>S</v>
          </cell>
          <cell r="J172" t="str">
            <v>5483</v>
          </cell>
          <cell r="K172">
            <v>46231</v>
          </cell>
          <cell r="L172" t="str">
            <v>26260724560896000121550010000054831447293449</v>
          </cell>
          <cell r="M172" t="str">
            <v>26 -  Pernambuco</v>
          </cell>
          <cell r="N172">
            <v>3480</v>
          </cell>
        </row>
        <row r="173">
          <cell r="C173" t="str">
            <v>UPA CAXANGÁ - CG Nº 007/2022</v>
          </cell>
          <cell r="E173" t="str">
            <v xml:space="preserve">3.8 - Uniformes, Tecidos e Aviamentos </v>
          </cell>
          <cell r="F173">
            <v>59065401000172</v>
          </cell>
          <cell r="G173" t="str">
            <v>SERVIT GLOBAL COMERCIO VAREJISTA LTDA</v>
          </cell>
          <cell r="H173" t="str">
            <v>B</v>
          </cell>
          <cell r="I173" t="str">
            <v>S</v>
          </cell>
          <cell r="J173" t="str">
            <v>2237</v>
          </cell>
          <cell r="K173">
            <v>46204</v>
          </cell>
          <cell r="L173" t="str">
            <v>26260753369089000124550010000022371677701574</v>
          </cell>
          <cell r="M173" t="str">
            <v>26 -  Pernambuco</v>
          </cell>
          <cell r="N173">
            <v>405</v>
          </cell>
        </row>
        <row r="174">
          <cell r="C174" t="str">
            <v>UPA CAXANGÁ - CG Nº 007/2022</v>
          </cell>
          <cell r="E174" t="str">
            <v>3.99 - Outras despesas com Material de Consumo</v>
          </cell>
          <cell r="F174">
            <v>22423890000187</v>
          </cell>
          <cell r="G174" t="str">
            <v xml:space="preserve">HOSP LIGHT - MATERIAS HOSPITALARES E ELETRICOS ESP. LTDA </v>
          </cell>
          <cell r="H174" t="str">
            <v>B</v>
          </cell>
          <cell r="I174" t="str">
            <v>S</v>
          </cell>
          <cell r="J174" t="str">
            <v>18839</v>
          </cell>
          <cell r="K174">
            <v>46196</v>
          </cell>
          <cell r="L174" t="str">
            <v>35260622423890000187550010000188391271254171</v>
          </cell>
          <cell r="M174" t="str">
            <v>35 -  São Paulo</v>
          </cell>
          <cell r="N174">
            <v>4296.6000000000004</v>
          </cell>
        </row>
        <row r="175">
          <cell r="C175" t="str">
            <v>UPA CAXANGÁ - CG Nº 007/2022</v>
          </cell>
          <cell r="E175" t="str">
            <v>3.99 - Outras despesas com Material de Consumo</v>
          </cell>
          <cell r="F175">
            <v>61817664000132</v>
          </cell>
          <cell r="G175" t="str">
            <v>NEWMED PRODUTOS PARA SAUDE LTDA</v>
          </cell>
          <cell r="H175" t="str">
            <v>B</v>
          </cell>
          <cell r="I175" t="str">
            <v>S</v>
          </cell>
          <cell r="J175" t="str">
            <v>91147</v>
          </cell>
          <cell r="K175">
            <v>46204</v>
          </cell>
          <cell r="L175" t="str">
            <v>35260761817664000132550010000911471170552364</v>
          </cell>
          <cell r="M175" t="str">
            <v>35 -  São Paulo</v>
          </cell>
          <cell r="N175">
            <v>2447.2600000000002</v>
          </cell>
        </row>
        <row r="176">
          <cell r="C176" t="str">
            <v>UPA CAXANGÁ - CG Nº 007/2022</v>
          </cell>
          <cell r="E176" t="str">
            <v>3.99 - Outras despesas com Material de Consumo</v>
          </cell>
          <cell r="F176" t="str">
            <v>05.011.743/0001-80</v>
          </cell>
          <cell r="G176" t="str">
            <v>ASTECH REP. ASSIST. E COMERCIO DE PRODUTOS HOSPITALAR LTDA</v>
          </cell>
          <cell r="H176" t="str">
            <v>B</v>
          </cell>
          <cell r="I176" t="str">
            <v>S</v>
          </cell>
          <cell r="J176" t="str">
            <v>8315</v>
          </cell>
          <cell r="K176">
            <v>46231</v>
          </cell>
          <cell r="L176" t="str">
            <v>26260705011743000180550010000083157540326950</v>
          </cell>
          <cell r="M176" t="str">
            <v>26 -  Pernambuco</v>
          </cell>
          <cell r="N176">
            <v>1520</v>
          </cell>
        </row>
        <row r="177">
          <cell r="C177" t="str">
            <v>UPA CAXANGÁ - CG Nº 007/2022</v>
          </cell>
          <cell r="E177" t="str">
            <v>3.99 - Outras despesas com Material de Consumo</v>
          </cell>
          <cell r="F177">
            <v>52699545000131</v>
          </cell>
          <cell r="G177" t="str">
            <v>OUTLET HOME OFFICE PALMARES LTDA</v>
          </cell>
          <cell r="H177" t="str">
            <v>B</v>
          </cell>
          <cell r="I177" t="str">
            <v>S</v>
          </cell>
          <cell r="J177" t="str">
            <v>250</v>
          </cell>
          <cell r="K177">
            <v>46226</v>
          </cell>
          <cell r="L177" t="str">
            <v>26260752699545000131550010000002501300002620</v>
          </cell>
          <cell r="M177" t="str">
            <v>26 -  Pernambuco</v>
          </cell>
          <cell r="N177">
            <v>2240</v>
          </cell>
        </row>
        <row r="178">
          <cell r="C178" t="str">
            <v>UPA CAXANGÁ - CG Nº 007/2022</v>
          </cell>
          <cell r="E178" t="str">
            <v>3.99 - Outras despesas com Material de Consumo</v>
          </cell>
          <cell r="F178">
            <v>62545815000103</v>
          </cell>
          <cell r="G178" t="str">
            <v>W D N COMERCIO E SERVICOS LTDA</v>
          </cell>
          <cell r="H178" t="str">
            <v>B</v>
          </cell>
          <cell r="I178" t="str">
            <v>S</v>
          </cell>
          <cell r="J178" t="str">
            <v>439</v>
          </cell>
          <cell r="K178">
            <v>46231</v>
          </cell>
          <cell r="L178" t="str">
            <v>26260762545815000103550010000004391778906388</v>
          </cell>
          <cell r="M178" t="str">
            <v>26 -  Pernambuco</v>
          </cell>
          <cell r="N178">
            <v>460</v>
          </cell>
        </row>
        <row r="179">
          <cell r="C179" t="str">
            <v>UPA CAXANGÁ - CG Nº 007/2022</v>
          </cell>
          <cell r="E179" t="str">
            <v xml:space="preserve">5.25 - Serviços Bancários </v>
          </cell>
          <cell r="F179">
            <v>9767633000609</v>
          </cell>
          <cell r="G179" t="str">
            <v>TAXA MANUTEÇÃO DE CONTA</v>
          </cell>
          <cell r="H179" t="str">
            <v>S</v>
          </cell>
          <cell r="I179" t="str">
            <v>N</v>
          </cell>
          <cell r="N179">
            <v>559</v>
          </cell>
        </row>
        <row r="180">
          <cell r="C180" t="str">
            <v>UPA CAXANGÁ - CG Nº 007/2022</v>
          </cell>
          <cell r="E180" t="str">
            <v xml:space="preserve">5.25 - Serviços Bancários </v>
          </cell>
          <cell r="F180">
            <v>9767633000609</v>
          </cell>
          <cell r="G180" t="str">
            <v xml:space="preserve">TARIFAS BANCARIAS </v>
          </cell>
          <cell r="H180" t="str">
            <v>S</v>
          </cell>
          <cell r="I180" t="str">
            <v>N</v>
          </cell>
          <cell r="N180">
            <v>16</v>
          </cell>
        </row>
        <row r="181">
          <cell r="C181" t="str">
            <v>UPA CAXANGÁ - CG Nº 007/2022</v>
          </cell>
          <cell r="E181" t="str">
            <v xml:space="preserve">5.21 - Seguros em geral </v>
          </cell>
          <cell r="F181">
            <v>61198164000160</v>
          </cell>
          <cell r="G181" t="str">
            <v>PORTO SEGURO COMPANHIA DE SEGUROS(SEGURO PREDIAL)</v>
          </cell>
          <cell r="H181" t="str">
            <v>S</v>
          </cell>
          <cell r="I181" t="str">
            <v>N</v>
          </cell>
          <cell r="N181">
            <v>304</v>
          </cell>
        </row>
        <row r="182">
          <cell r="C182" t="str">
            <v>UPA CAXANGÁ - CG Nº 007/2022</v>
          </cell>
          <cell r="E182" t="str">
            <v xml:space="preserve">5.21 - Seguros em geral </v>
          </cell>
          <cell r="F182">
            <v>61198164000160</v>
          </cell>
          <cell r="G182" t="str">
            <v>PORTO SEGURO COMPANHIA DE SEGUROS(AMBULANCIA)</v>
          </cell>
          <cell r="H182" t="str">
            <v>S</v>
          </cell>
          <cell r="I182" t="str">
            <v>N</v>
          </cell>
          <cell r="N182">
            <v>3070.18</v>
          </cell>
        </row>
        <row r="183">
          <cell r="C183" t="str">
            <v>UPA CAXANGÁ - CG Nº 007/2022</v>
          </cell>
          <cell r="E183" t="str">
            <v>5.99 - Outros Serviços de Terceiros Pessoa Jurídica</v>
          </cell>
          <cell r="G183" t="str">
            <v>TAXA DE PREVENÇÃO E EXTINÇÃO DE INCENDIO TFUSP (TPEI)</v>
          </cell>
          <cell r="H183" t="str">
            <v>S</v>
          </cell>
          <cell r="I183" t="str">
            <v>N</v>
          </cell>
          <cell r="N183">
            <v>6022.73</v>
          </cell>
        </row>
        <row r="184">
          <cell r="C184" t="str">
            <v>UPA CAXANGÁ - CG Nº 007/2022</v>
          </cell>
          <cell r="E184" t="str">
            <v>5.99 - Outros Serviços de Terceiros Pessoa Jurídica</v>
          </cell>
          <cell r="G184" t="str">
            <v>CIM CARTAO DE INSCRIÇÃO MUNICIPAL</v>
          </cell>
          <cell r="H184" t="str">
            <v>S</v>
          </cell>
          <cell r="I184" t="str">
            <v>N</v>
          </cell>
          <cell r="N184">
            <v>1071.08</v>
          </cell>
        </row>
        <row r="185">
          <cell r="C185" t="str">
            <v>UPA CAXANGÁ - CG Nº 007/2022</v>
          </cell>
          <cell r="E185" t="str">
            <v>5.18 - Teledonia Fixa</v>
          </cell>
          <cell r="F185">
            <v>2421421001355</v>
          </cell>
          <cell r="G185" t="str">
            <v xml:space="preserve">TIM S A </v>
          </cell>
          <cell r="H185" t="str">
            <v>S</v>
          </cell>
          <cell r="I185" t="str">
            <v>S</v>
          </cell>
          <cell r="J185" t="str">
            <v>5821109205</v>
          </cell>
          <cell r="K185">
            <v>46228</v>
          </cell>
          <cell r="M185" t="str">
            <v>2611606 - Recife - PE</v>
          </cell>
          <cell r="N185">
            <v>360</v>
          </cell>
        </row>
        <row r="186">
          <cell r="C186" t="str">
            <v>UPA CAXANGÁ - CG Nº 007/2022</v>
          </cell>
          <cell r="E186" t="str">
            <v>5.13 - Água e Esgoto</v>
          </cell>
          <cell r="F186">
            <v>9769035000164</v>
          </cell>
          <cell r="G186" t="str">
            <v>COMPANHIA PERNAMBUCANA DE SANEAMENTO</v>
          </cell>
          <cell r="H186" t="str">
            <v>S</v>
          </cell>
          <cell r="I186" t="str">
            <v>N</v>
          </cell>
          <cell r="M186" t="str">
            <v>2611606 - Recife - PE</v>
          </cell>
          <cell r="N186">
            <v>87.84</v>
          </cell>
        </row>
        <row r="187">
          <cell r="C187" t="str">
            <v>UPA CAXANGÁ - CG Nº 007/2022</v>
          </cell>
          <cell r="E187" t="str">
            <v>5.12 - Energia Elétrica</v>
          </cell>
          <cell r="F187">
            <v>10835932000108</v>
          </cell>
          <cell r="G187" t="str">
            <v>COMPANHIA ENERGETICA DE PERNAMBUCO</v>
          </cell>
          <cell r="H187" t="str">
            <v>S</v>
          </cell>
          <cell r="I187" t="str">
            <v>N</v>
          </cell>
          <cell r="M187" t="str">
            <v>2611606 - Recife - PE</v>
          </cell>
          <cell r="N187">
            <v>16622.509999999998</v>
          </cell>
        </row>
        <row r="188">
          <cell r="C188" t="str">
            <v>UPA CAXANGÁ - CG Nº 007/2022</v>
          </cell>
          <cell r="E188" t="str">
            <v>5.3 - Locação de Máquinas e Equipamentos</v>
          </cell>
          <cell r="F188" t="str">
            <v>71.208.516/0236-20</v>
          </cell>
          <cell r="G188" t="str">
            <v>ALGAR TELECOM S A</v>
          </cell>
          <cell r="H188" t="str">
            <v>S</v>
          </cell>
          <cell r="I188" t="str">
            <v>S</v>
          </cell>
          <cell r="J188" t="str">
            <v>550605748</v>
          </cell>
          <cell r="K188">
            <v>46224</v>
          </cell>
          <cell r="M188" t="str">
            <v>2611606 - Recife - PE</v>
          </cell>
          <cell r="N188">
            <v>602.74</v>
          </cell>
        </row>
        <row r="189">
          <cell r="C189" t="str">
            <v>UPA CAXANGÁ - CG Nº 007/2022</v>
          </cell>
          <cell r="E189" t="str">
            <v>5.3 - Locação de Máquinas e Equipamentos</v>
          </cell>
          <cell r="F189" t="str">
            <v>24.380.578/0020-41</v>
          </cell>
          <cell r="G189" t="str">
            <v>WHITE MARTINS GASES INDUSTRIAIS NE LTDA</v>
          </cell>
          <cell r="H189" t="str">
            <v>S</v>
          </cell>
          <cell r="I189" t="str">
            <v>S</v>
          </cell>
          <cell r="J189" t="str">
            <v>100970079</v>
          </cell>
          <cell r="K189">
            <v>46211</v>
          </cell>
          <cell r="M189" t="str">
            <v>2607901 - Jaboatão dos Guararapes - PE</v>
          </cell>
          <cell r="N189">
            <v>2527.77</v>
          </cell>
        </row>
        <row r="190">
          <cell r="C190" t="str">
            <v>UPA CAXANGÁ - CG Nº 007/2022</v>
          </cell>
          <cell r="E190" t="str">
            <v>5.3 - Locação de Máquinas e Equipamentos</v>
          </cell>
          <cell r="F190" t="str">
            <v>43.559.107/0001-87</v>
          </cell>
          <cell r="G190" t="str">
            <v>SARAH LIMA GUSMAO NERES EPP</v>
          </cell>
          <cell r="H190" t="str">
            <v>S</v>
          </cell>
          <cell r="I190" t="str">
            <v>S</v>
          </cell>
          <cell r="J190" t="str">
            <v>535</v>
          </cell>
          <cell r="K190">
            <v>46225</v>
          </cell>
          <cell r="L190" t="str">
            <v>26116062243559107000187000000000053526072129043695</v>
          </cell>
          <cell r="M190" t="str">
            <v>2611606 - Recife - PE</v>
          </cell>
          <cell r="N190">
            <v>5540</v>
          </cell>
        </row>
        <row r="191">
          <cell r="C191" t="str">
            <v>UPA CAXANGÁ - CG Nº 007/2022</v>
          </cell>
          <cell r="E191" t="str">
            <v>5.3 - Locação de Máquinas e Equipamentos</v>
          </cell>
          <cell r="F191" t="str">
            <v>20.451.492/0001-49</v>
          </cell>
          <cell r="G191" t="str">
            <v>TOLDOS PE SERVICOS LTDA ME</v>
          </cell>
          <cell r="H191" t="str">
            <v>S</v>
          </cell>
          <cell r="I191" t="str">
            <v>S</v>
          </cell>
          <cell r="J191" t="str">
            <v>629</v>
          </cell>
          <cell r="K191">
            <v>46239</v>
          </cell>
          <cell r="M191" t="str">
            <v>2609600 - Olinda - PE</v>
          </cell>
          <cell r="N191">
            <v>500</v>
          </cell>
        </row>
        <row r="192">
          <cell r="C192" t="str">
            <v>UPA CAXANGÁ - CG Nº 007/2022</v>
          </cell>
          <cell r="E192" t="str">
            <v>5.3 - Locação de Máquinas e Equipamentos</v>
          </cell>
          <cell r="F192">
            <v>14543772000184</v>
          </cell>
          <cell r="G192" t="str">
            <v>BRAVO LOCACAO DE MAQUINAS E EQUIPAMENTOS LTDA</v>
          </cell>
          <cell r="H192" t="str">
            <v>S</v>
          </cell>
          <cell r="I192" t="str">
            <v>S</v>
          </cell>
          <cell r="J192" t="str">
            <v>13610</v>
          </cell>
          <cell r="K192">
            <v>46237</v>
          </cell>
          <cell r="M192" t="str">
            <v>2607901 - Jaboatão dos Guararapes - PE</v>
          </cell>
          <cell r="N192">
            <v>7650</v>
          </cell>
        </row>
        <row r="193">
          <cell r="C193" t="str">
            <v>UPA CAXANGÁ - CG Nº 007/2022</v>
          </cell>
          <cell r="E193" t="str">
            <v>5.3 - Locação de Máquinas e Equipamentos</v>
          </cell>
          <cell r="F193" t="str">
            <v>26.081.685/0001-31</v>
          </cell>
          <cell r="G193" t="str">
            <v>CG REFRIGERAÇOES LTDA</v>
          </cell>
          <cell r="H193" t="str">
            <v>S</v>
          </cell>
          <cell r="I193" t="str">
            <v>S</v>
          </cell>
          <cell r="J193" t="str">
            <v>78</v>
          </cell>
          <cell r="K193">
            <v>46237</v>
          </cell>
          <cell r="M193" t="str">
            <v>2611606 - Recife - PE</v>
          </cell>
          <cell r="N193">
            <v>9724.41</v>
          </cell>
        </row>
        <row r="194">
          <cell r="C194" t="str">
            <v>UPA CAXANGÁ - CG Nº 007/2022</v>
          </cell>
          <cell r="E194" t="str">
            <v>5.3 - Locação de Máquinas e Equipamentos</v>
          </cell>
          <cell r="F194" t="str">
            <v>19.533.734/0001-64</v>
          </cell>
          <cell r="G194" t="str">
            <v>ALEXSANDRA DE GUSMAO NERES ME</v>
          </cell>
          <cell r="H194" t="str">
            <v>S</v>
          </cell>
          <cell r="I194" t="str">
            <v>S</v>
          </cell>
          <cell r="J194" t="str">
            <v>2065</v>
          </cell>
          <cell r="K194">
            <v>46238</v>
          </cell>
          <cell r="L194" t="str">
            <v>26116062219533734000164000000000206526083724898184</v>
          </cell>
          <cell r="M194" t="str">
            <v>2611606 - Recife - PE</v>
          </cell>
          <cell r="N194">
            <v>6632.45</v>
          </cell>
        </row>
        <row r="195">
          <cell r="C195" t="str">
            <v>UPA CAXANGÁ - CG Nº 007/2022</v>
          </cell>
          <cell r="E195" t="str">
            <v>5.3 - Locação de Máquinas e Equipamentos</v>
          </cell>
          <cell r="F195" t="str">
            <v>34.070.871/0001-01</v>
          </cell>
          <cell r="G195" t="str">
            <v>MUNDO DA AGUA COMERCIO DE PURIFICADORES LTDA</v>
          </cell>
          <cell r="H195" t="str">
            <v>S</v>
          </cell>
          <cell r="I195" t="str">
            <v>S</v>
          </cell>
          <cell r="J195" t="str">
            <v>98781</v>
          </cell>
          <cell r="K195">
            <v>46234</v>
          </cell>
          <cell r="M195" t="str">
            <v>2611606 - Recife - PE</v>
          </cell>
          <cell r="N195">
            <v>299.7</v>
          </cell>
        </row>
        <row r="196">
          <cell r="C196" t="str">
            <v>UPA CAXANGÁ - CG Nº 007/2022</v>
          </cell>
          <cell r="E196" t="str">
            <v>5.3 - Locação de Máquinas e Equipamentos</v>
          </cell>
          <cell r="F196" t="str">
            <v>22.400.267/0001-09</v>
          </cell>
          <cell r="G196" t="str">
            <v>ACAO SERVICOS TELECOM LTDA</v>
          </cell>
          <cell r="H196" t="str">
            <v>S</v>
          </cell>
          <cell r="I196" t="str">
            <v>S</v>
          </cell>
          <cell r="J196" t="str">
            <v>10082026</v>
          </cell>
          <cell r="K196">
            <v>46238</v>
          </cell>
          <cell r="M196" t="str">
            <v>2611606 - Recife - PE</v>
          </cell>
          <cell r="N196">
            <v>3088.72</v>
          </cell>
        </row>
        <row r="197">
          <cell r="C197" t="str">
            <v>UPA CAXANGÁ - CG Nº 007/2022</v>
          </cell>
          <cell r="E197" t="str">
            <v>5.1 - Locação de Equipamentos Médicos-Hospitalares</v>
          </cell>
          <cell r="F197">
            <v>35823463000138</v>
          </cell>
          <cell r="G197" t="str">
            <v>AMAURI PURCINO DA LUZ</v>
          </cell>
          <cell r="H197" t="str">
            <v>S</v>
          </cell>
          <cell r="I197" t="str">
            <v>S</v>
          </cell>
          <cell r="J197" t="str">
            <v>58</v>
          </cell>
          <cell r="K197">
            <v>46233</v>
          </cell>
          <cell r="M197" t="str">
            <v>2611606 - Recife - PE</v>
          </cell>
          <cell r="N197">
            <v>1800</v>
          </cell>
        </row>
        <row r="198">
          <cell r="C198" t="str">
            <v>UPA CAXANGÁ - CG Nº 007/2022</v>
          </cell>
          <cell r="E198" t="str">
            <v>5.1 - Locação de Equipamentos Médicos-Hospitalares</v>
          </cell>
          <cell r="F198">
            <v>5011743000180</v>
          </cell>
          <cell r="G198" t="str">
            <v>ALMERI ANGELO SALVIANO DA SILVA</v>
          </cell>
          <cell r="H198" t="str">
            <v>S</v>
          </cell>
          <cell r="I198" t="str">
            <v>S</v>
          </cell>
          <cell r="J198" t="str">
            <v>7176</v>
          </cell>
          <cell r="K198">
            <v>46211</v>
          </cell>
          <cell r="M198" t="str">
            <v>2611606 - Recife - PE</v>
          </cell>
          <cell r="N198">
            <v>5900</v>
          </cell>
        </row>
        <row r="199">
          <cell r="C199" t="str">
            <v>UPA CAXANGÁ - CG Nº 007/2022</v>
          </cell>
          <cell r="E199" t="str">
            <v>5.1 - Locação de Equipamentos Médicos-Hospitalares</v>
          </cell>
          <cell r="F199">
            <v>331788002405</v>
          </cell>
          <cell r="G199" t="str">
            <v>AIR LIQUEDE BRASIL LTDA</v>
          </cell>
          <cell r="H199" t="str">
            <v>S</v>
          </cell>
          <cell r="I199" t="str">
            <v>S</v>
          </cell>
          <cell r="J199" t="str">
            <v>60964</v>
          </cell>
          <cell r="K199">
            <v>46233</v>
          </cell>
          <cell r="M199" t="str">
            <v>2602902 - Cabo de Santo Agostinho - PE</v>
          </cell>
          <cell r="N199">
            <v>5761.17</v>
          </cell>
        </row>
        <row r="200">
          <cell r="C200" t="str">
            <v>UPA CAXANGÁ - CG Nº 007/2022</v>
          </cell>
          <cell r="E200" t="str">
            <v>5.1 - Locação de Equipamentos Médicos-Hospitalares</v>
          </cell>
          <cell r="F200" t="str">
            <v>18.271.934/0001-23</v>
          </cell>
          <cell r="G200" t="str">
            <v>NOVA BIOMEDICAL DIAGNOSTICOS MEDICOS E BIOTECNOLOGIA LTDA</v>
          </cell>
          <cell r="H200" t="str">
            <v>S</v>
          </cell>
          <cell r="I200" t="str">
            <v>S</v>
          </cell>
          <cell r="J200" t="str">
            <v>2026/160</v>
          </cell>
          <cell r="K200">
            <v>46241</v>
          </cell>
          <cell r="M200" t="str">
            <v>3144805 - Nova Lima - MG</v>
          </cell>
          <cell r="N200">
            <v>1605</v>
          </cell>
        </row>
        <row r="201">
          <cell r="C201" t="str">
            <v>UPA CAXANGÁ - CG Nº 007/2022</v>
          </cell>
          <cell r="E201" t="str">
            <v>5.99 - Outros Serviços de Terceiros Pessoa Jurídica</v>
          </cell>
          <cell r="F201" t="str">
            <v>27.284.516/0001-61</v>
          </cell>
          <cell r="G201" t="str">
            <v>MAXIFROTA SERVIÇOS DE MANUTENÇÃO DE FROTA LTDA</v>
          </cell>
          <cell r="H201" t="str">
            <v>S</v>
          </cell>
          <cell r="I201" t="str">
            <v>S</v>
          </cell>
          <cell r="J201" t="str">
            <v>473366</v>
          </cell>
          <cell r="K201">
            <v>46217</v>
          </cell>
          <cell r="L201" t="str">
            <v>DY9L-BS3P</v>
          </cell>
          <cell r="M201" t="str">
            <v>2927408 - Salvador - BA</v>
          </cell>
          <cell r="N201">
            <v>61.6</v>
          </cell>
        </row>
        <row r="202">
          <cell r="C202" t="str">
            <v>UPA CAXANGÁ - CG Nº 007/2022</v>
          </cell>
          <cell r="E202" t="str">
            <v>5.99 - Outros Serviços de Terceiros Pessoa Jurídica</v>
          </cell>
          <cell r="F202">
            <v>51216647000196</v>
          </cell>
          <cell r="G202" t="str">
            <v>51.216.647 RAFAEL PEREIRA DA SILVA</v>
          </cell>
          <cell r="H202" t="str">
            <v>S</v>
          </cell>
          <cell r="I202" t="str">
            <v>S</v>
          </cell>
          <cell r="J202" t="str">
            <v>583</v>
          </cell>
          <cell r="K202">
            <v>46220</v>
          </cell>
          <cell r="L202" t="str">
            <v>26116062251216647000196000000000058326074304461415</v>
          </cell>
          <cell r="M202" t="str">
            <v>2611606 - Recife - PE</v>
          </cell>
          <cell r="N202">
            <v>200</v>
          </cell>
        </row>
        <row r="203">
          <cell r="C203" t="str">
            <v>UPA CAXANGÁ - CG Nº 007/2022</v>
          </cell>
          <cell r="E203" t="str">
            <v>5.99 - Outros Serviços de Terceiros Pessoa Jurídica</v>
          </cell>
          <cell r="F203">
            <v>9767633000609</v>
          </cell>
          <cell r="G203" t="str">
            <v>JUROS E MULTA</v>
          </cell>
          <cell r="H203" t="str">
            <v>S</v>
          </cell>
          <cell r="I203" t="str">
            <v>N</v>
          </cell>
          <cell r="N203">
            <v>0.14000000000000001</v>
          </cell>
        </row>
        <row r="204">
          <cell r="C204" t="str">
            <v>UPA CAXANGÁ - CG Nº 007/2022</v>
          </cell>
          <cell r="E204" t="str">
            <v>5.99 - Outros Serviços de Terceiros Pessoa Jurídica</v>
          </cell>
          <cell r="F204">
            <v>35400722000118</v>
          </cell>
          <cell r="G204" t="str">
            <v>CM SOLUCOES PARA IDENTIFICACAO LTDA</v>
          </cell>
          <cell r="H204" t="str">
            <v>S</v>
          </cell>
          <cell r="I204" t="str">
            <v>S</v>
          </cell>
          <cell r="J204" t="str">
            <v>1846</v>
          </cell>
          <cell r="K204">
            <v>46234</v>
          </cell>
          <cell r="L204" t="str">
            <v>26116062235400722000118000000000184626072229727179</v>
          </cell>
          <cell r="M204" t="str">
            <v>2611606 - Recife - PE</v>
          </cell>
          <cell r="N204">
            <v>622.25</v>
          </cell>
        </row>
        <row r="205">
          <cell r="C205" t="str">
            <v>UPA CAXANGÁ - CG Nº 007/2022</v>
          </cell>
          <cell r="E205" t="str">
            <v>5.99 - Outros Serviços de Terceiros Pessoa Jurídica</v>
          </cell>
          <cell r="F205">
            <v>17895646000187</v>
          </cell>
          <cell r="G205" t="str">
            <v>UBER</v>
          </cell>
          <cell r="H205" t="str">
            <v>S</v>
          </cell>
          <cell r="I205" t="str">
            <v>N</v>
          </cell>
          <cell r="M205" t="str">
            <v>3550308 - São Paulo - SP</v>
          </cell>
          <cell r="N205">
            <v>34.979999999999997</v>
          </cell>
        </row>
        <row r="206">
          <cell r="C206" t="str">
            <v>UPA CAXANGÁ - CG Nº 007/2022</v>
          </cell>
          <cell r="E206" t="str">
            <v>5.99 - Outros Serviços de Terceiros Pessoa Jurídica</v>
          </cell>
          <cell r="F206">
            <v>17895646000187</v>
          </cell>
          <cell r="G206" t="str">
            <v>UBER</v>
          </cell>
          <cell r="H206" t="str">
            <v>S</v>
          </cell>
          <cell r="I206" t="str">
            <v>N</v>
          </cell>
          <cell r="M206" t="str">
            <v>3550308 - São Paulo - SP</v>
          </cell>
          <cell r="N206">
            <v>17.989999999999998</v>
          </cell>
        </row>
        <row r="207">
          <cell r="C207" t="str">
            <v>UPA CAXANGÁ - CG Nº 007/2022</v>
          </cell>
          <cell r="E207" t="str">
            <v>5.99 - Outros Serviços de Terceiros Pessoa Jurídica</v>
          </cell>
          <cell r="F207">
            <v>17895646000187</v>
          </cell>
          <cell r="G207" t="str">
            <v>UBER</v>
          </cell>
          <cell r="H207" t="str">
            <v>S</v>
          </cell>
          <cell r="I207" t="str">
            <v>N</v>
          </cell>
          <cell r="M207" t="str">
            <v>3550308 - São Paulo - SP</v>
          </cell>
          <cell r="N207">
            <v>31.95</v>
          </cell>
        </row>
        <row r="208">
          <cell r="C208" t="str">
            <v>UPA CAXANGÁ - CG Nº 007/2022</v>
          </cell>
          <cell r="E208" t="str">
            <v>5.99 - Outros Serviços de Terceiros Pessoa Jurídica</v>
          </cell>
          <cell r="F208">
            <v>17895646000187</v>
          </cell>
          <cell r="G208" t="str">
            <v>UBER</v>
          </cell>
          <cell r="H208" t="str">
            <v>S</v>
          </cell>
          <cell r="I208" t="str">
            <v>N</v>
          </cell>
          <cell r="M208" t="str">
            <v>3550308 - São Paulo - SP</v>
          </cell>
          <cell r="N208">
            <v>19.95</v>
          </cell>
        </row>
        <row r="209">
          <cell r="C209" t="str">
            <v>UPA CAXANGÁ - CG Nº 007/2022</v>
          </cell>
          <cell r="E209" t="str">
            <v>5.99 - Outros Serviços de Terceiros Pessoa Jurídica</v>
          </cell>
          <cell r="F209">
            <v>17895646000187</v>
          </cell>
          <cell r="G209" t="str">
            <v>UBER</v>
          </cell>
          <cell r="H209" t="str">
            <v>S</v>
          </cell>
          <cell r="I209" t="str">
            <v>N</v>
          </cell>
          <cell r="M209" t="str">
            <v>3550308 - São Paulo - SP</v>
          </cell>
          <cell r="N209">
            <v>36.96</v>
          </cell>
        </row>
        <row r="210">
          <cell r="C210" t="str">
            <v>UPA CAXANGÁ - CG Nº 007/2022</v>
          </cell>
          <cell r="E210" t="str">
            <v>5.99 - Outros Serviços de Terceiros Pessoa Jurídica</v>
          </cell>
          <cell r="F210">
            <v>17895646000187</v>
          </cell>
          <cell r="G210" t="str">
            <v>UBER</v>
          </cell>
          <cell r="H210" t="str">
            <v>S</v>
          </cell>
          <cell r="I210" t="str">
            <v>N</v>
          </cell>
          <cell r="M210" t="str">
            <v>3550308 - São Paulo - SP</v>
          </cell>
          <cell r="N210">
            <v>19.96</v>
          </cell>
        </row>
        <row r="211">
          <cell r="C211" t="str">
            <v>UPA CAXANGÁ - CG Nº 007/2022</v>
          </cell>
          <cell r="E211" t="str">
            <v>5.16 - Serviços Médico-Hospitalares, Odotonlogia e Laboratoriais</v>
          </cell>
          <cell r="F211">
            <v>64142293000124</v>
          </cell>
          <cell r="G211" t="str">
            <v>JOAO GUILHERME RATTES LIMA DE FREITAS SERVICOS MEDICOS LTDA</v>
          </cell>
          <cell r="H211" t="str">
            <v>S</v>
          </cell>
          <cell r="I211" t="str">
            <v>S</v>
          </cell>
          <cell r="J211" t="str">
            <v>33</v>
          </cell>
          <cell r="K211">
            <v>46237</v>
          </cell>
          <cell r="L211" t="str">
            <v>23044001264142293000124000000000003326080302711495</v>
          </cell>
          <cell r="M211" t="str">
            <v>2304400 - Fortaleza - CE</v>
          </cell>
          <cell r="N211">
            <v>1350</v>
          </cell>
        </row>
        <row r="212">
          <cell r="C212" t="str">
            <v>UPA CAXANGÁ - CG Nº 007/2022</v>
          </cell>
          <cell r="E212" t="str">
            <v>5.16 - Serviços Médico-Hospitalares, Odotonlogia e Laboratoriais</v>
          </cell>
          <cell r="F212">
            <v>50702459000105</v>
          </cell>
          <cell r="G212" t="str">
            <v>B.O.S. SERVICOS MEDICOS LTDA</v>
          </cell>
          <cell r="H212" t="str">
            <v>S</v>
          </cell>
          <cell r="I212" t="str">
            <v>S</v>
          </cell>
          <cell r="J212" t="str">
            <v>20</v>
          </cell>
          <cell r="K212">
            <v>46237</v>
          </cell>
          <cell r="L212" t="str">
            <v>26116062250702459000105000000000002026083268388544</v>
          </cell>
          <cell r="M212" t="str">
            <v>2611606 - Recife - PE</v>
          </cell>
          <cell r="N212">
            <v>3950</v>
          </cell>
        </row>
        <row r="213">
          <cell r="C213" t="str">
            <v>UPA CAXANGÁ - CG Nº 007/2022</v>
          </cell>
          <cell r="E213" t="str">
            <v>5.16 - Serviços Médico-Hospitalares, Odotonlogia e Laboratoriais</v>
          </cell>
          <cell r="F213">
            <v>55324835000199</v>
          </cell>
          <cell r="G213" t="str">
            <v>DMAN SERVICOS MEDICOS LTDA</v>
          </cell>
          <cell r="H213" t="str">
            <v>S</v>
          </cell>
          <cell r="I213" t="str">
            <v>S</v>
          </cell>
          <cell r="J213" t="str">
            <v>1000071</v>
          </cell>
          <cell r="K213">
            <v>46237</v>
          </cell>
          <cell r="L213" t="str">
            <v>25075071255324835000199000000100007126080531770418</v>
          </cell>
          <cell r="M213" t="str">
            <v>2507507 - João Pessoa - PB</v>
          </cell>
          <cell r="N213">
            <v>3750</v>
          </cell>
        </row>
        <row r="214">
          <cell r="C214" t="str">
            <v>UPA CAXANGÁ - CG Nº 007/2022</v>
          </cell>
          <cell r="E214" t="str">
            <v>5.16 - Serviços Médico-Hospitalares, Odotonlogia e Laboratoriais</v>
          </cell>
          <cell r="F214" t="str">
            <v>47.581.369/0001-07</v>
          </cell>
          <cell r="G214" t="str">
            <v>PIRES DE CASTRO SERVICOS MEDICOS LTDA</v>
          </cell>
          <cell r="H214" t="str">
            <v>S</v>
          </cell>
          <cell r="I214" t="str">
            <v>S</v>
          </cell>
          <cell r="J214" t="str">
            <v>35</v>
          </cell>
          <cell r="K214">
            <v>46237</v>
          </cell>
          <cell r="L214" t="str">
            <v>26116062247581369000107000000000003526087068018008</v>
          </cell>
          <cell r="M214" t="str">
            <v>2611606 - Recife - PE</v>
          </cell>
          <cell r="N214">
            <v>6250</v>
          </cell>
        </row>
        <row r="215">
          <cell r="C215" t="str">
            <v>UPA CAXANGÁ - CG Nº 007/2022</v>
          </cell>
          <cell r="E215" t="str">
            <v>5.16 - Serviços Médico-Hospitalares, Odotonlogia e Laboratoriais</v>
          </cell>
          <cell r="F215" t="str">
            <v>58.088.249/0001-80</v>
          </cell>
          <cell r="G215" t="str">
            <v>BRENDA JORDANIA F. RODRIGUES LTDA</v>
          </cell>
          <cell r="H215" t="str">
            <v>S</v>
          </cell>
          <cell r="I215" t="str">
            <v>S</v>
          </cell>
          <cell r="J215" t="str">
            <v>46</v>
          </cell>
          <cell r="K215">
            <v>46237</v>
          </cell>
          <cell r="L215" t="str">
            <v>26116062258088249000180000000000004626087458066790</v>
          </cell>
          <cell r="M215" t="str">
            <v>2611606 - Recife - PE</v>
          </cell>
          <cell r="N215">
            <v>1100</v>
          </cell>
        </row>
        <row r="216">
          <cell r="C216" t="str">
            <v>UPA CAXANGÁ - CG Nº 007/2022</v>
          </cell>
          <cell r="E216" t="str">
            <v>5.16 - Serviços Médico-Hospitalares, Odotonlogia e Laboratoriais</v>
          </cell>
          <cell r="F216" t="str">
            <v>60.660.525/0001-85</v>
          </cell>
          <cell r="G216" t="str">
            <v>LAURA GUIMARAES SERVIÇOS MEDICOS LTDA</v>
          </cell>
          <cell r="H216" t="str">
            <v>S</v>
          </cell>
          <cell r="I216" t="str">
            <v>S</v>
          </cell>
          <cell r="J216" t="str">
            <v>10</v>
          </cell>
          <cell r="K216">
            <v>46238</v>
          </cell>
          <cell r="L216" t="str">
            <v>26116062260660525000185000000000001026084324567904</v>
          </cell>
          <cell r="M216" t="str">
            <v>2611606 - Recife - PE</v>
          </cell>
          <cell r="N216">
            <v>13500</v>
          </cell>
        </row>
        <row r="217">
          <cell r="C217" t="str">
            <v>UPA CAXANGÁ - CG Nº 007/2022</v>
          </cell>
          <cell r="E217" t="str">
            <v>5.16 - Serviços Médico-Hospitalares, Odotonlogia e Laboratoriais</v>
          </cell>
          <cell r="F217">
            <v>46618437000194</v>
          </cell>
          <cell r="G217" t="str">
            <v>DR. SANDI SARDINHA FREITAS SERVICOS MEDICOS LTDA</v>
          </cell>
          <cell r="H217" t="str">
            <v>S</v>
          </cell>
          <cell r="I217" t="str">
            <v>S</v>
          </cell>
          <cell r="J217" t="str">
            <v>25</v>
          </cell>
          <cell r="K217">
            <v>46238</v>
          </cell>
          <cell r="L217" t="str">
            <v>26116062246618437000194000000000002526086148260632</v>
          </cell>
          <cell r="M217" t="str">
            <v>2611606 - Recife - PE</v>
          </cell>
          <cell r="N217">
            <v>1250</v>
          </cell>
        </row>
        <row r="218">
          <cell r="C218" t="str">
            <v>UPA CAXANGÁ - CG Nº 007/2022</v>
          </cell>
          <cell r="E218" t="str">
            <v>5.16 - Serviços Médico-Hospitalares, Odotonlogia e Laboratoriais</v>
          </cell>
          <cell r="F218">
            <v>64025284000153</v>
          </cell>
          <cell r="G218" t="str">
            <v>KEVIN FELIPE DOS SANTOS SILVA SERVICOS MEDICOS LTDA</v>
          </cell>
          <cell r="H218" t="str">
            <v>S</v>
          </cell>
          <cell r="I218" t="str">
            <v>S</v>
          </cell>
          <cell r="J218" t="str">
            <v>27</v>
          </cell>
          <cell r="K218">
            <v>46238</v>
          </cell>
          <cell r="L218" t="str">
            <v>LQTQHLYYW</v>
          </cell>
          <cell r="M218" t="str">
            <v>2604106 - Caruaru - PE</v>
          </cell>
          <cell r="N218">
            <v>2500</v>
          </cell>
        </row>
        <row r="219">
          <cell r="C219" t="str">
            <v>UPA CAXANGÁ - CG Nº 007/2022</v>
          </cell>
          <cell r="E219" t="str">
            <v>5.16 - Serviços Médico-Hospitalares, Odotonlogia e Laboratoriais</v>
          </cell>
          <cell r="F219">
            <v>48991451000164</v>
          </cell>
          <cell r="G219" t="str">
            <v>DR VICTOR BRANDAO FONSECA LIMA SERVICOS MEDICOS LTDA</v>
          </cell>
          <cell r="H219" t="str">
            <v>S</v>
          </cell>
          <cell r="I219" t="str">
            <v>S</v>
          </cell>
          <cell r="J219" t="str">
            <v>10</v>
          </cell>
          <cell r="K219">
            <v>46238</v>
          </cell>
          <cell r="L219" t="str">
            <v>26116062248991451000164000000000001026087684469007</v>
          </cell>
          <cell r="M219" t="str">
            <v>2611606 - Recife - PE</v>
          </cell>
          <cell r="N219">
            <v>2500</v>
          </cell>
        </row>
        <row r="220">
          <cell r="C220" t="str">
            <v>UPA CAXANGÁ - CG Nº 007/2022</v>
          </cell>
          <cell r="E220" t="str">
            <v>5.16 - Serviços Médico-Hospitalares, Odotonlogia e Laboratoriais</v>
          </cell>
          <cell r="F220" t="str">
            <v>31.586.042/0001-80</v>
          </cell>
          <cell r="G220" t="str">
            <v>MEDICOM SERVIÇOS MEDICOS LTDA</v>
          </cell>
          <cell r="H220" t="str">
            <v>S</v>
          </cell>
          <cell r="I220" t="str">
            <v>S</v>
          </cell>
          <cell r="J220" t="str">
            <v>45</v>
          </cell>
          <cell r="K220">
            <v>46238</v>
          </cell>
          <cell r="L220" t="str">
            <v>52216012231586042000180000000000004526088596529475</v>
          </cell>
          <cell r="M220" t="str">
            <v>5221601 - Uruaçu - GO</v>
          </cell>
          <cell r="N220">
            <v>8950</v>
          </cell>
        </row>
        <row r="221">
          <cell r="C221" t="str">
            <v>UPA CAXANGÁ - CG Nº 007/2022</v>
          </cell>
          <cell r="E221" t="str">
            <v>5.16 - Serviços Médico-Hospitalares, Odotonlogia e Laboratoriais</v>
          </cell>
          <cell r="F221">
            <v>55089377000150</v>
          </cell>
          <cell r="G221" t="str">
            <v>VASCONCELOS SERVICOS MEDICOS LTDA</v>
          </cell>
          <cell r="H221" t="str">
            <v>S</v>
          </cell>
          <cell r="I221" t="str">
            <v>S</v>
          </cell>
          <cell r="J221" t="str">
            <v>13</v>
          </cell>
          <cell r="K221">
            <v>46238</v>
          </cell>
          <cell r="L221" t="str">
            <v>26116062255089377000150000000000001326085723694747</v>
          </cell>
          <cell r="M221" t="str">
            <v>2611606 - Recife - PE</v>
          </cell>
          <cell r="N221">
            <v>6600</v>
          </cell>
        </row>
        <row r="222">
          <cell r="C222" t="str">
            <v>UPA CAXANGÁ - CG Nº 007/2022</v>
          </cell>
          <cell r="E222" t="str">
            <v>5.16 - Serviços Médico-Hospitalares, Odotonlogia e Laboratoriais</v>
          </cell>
          <cell r="F222">
            <v>54694490000100</v>
          </cell>
          <cell r="G222" t="str">
            <v>ADRIA LINS GONCALVES SERVICOS MEDICOS LTDA</v>
          </cell>
          <cell r="H222" t="str">
            <v>S</v>
          </cell>
          <cell r="I222" t="str">
            <v>S</v>
          </cell>
          <cell r="J222" t="str">
            <v>15</v>
          </cell>
          <cell r="K222">
            <v>46238</v>
          </cell>
          <cell r="L222" t="str">
            <v>26116062254694490000100000000000001526085988255296</v>
          </cell>
          <cell r="M222" t="str">
            <v>2611606 - Recife - PE</v>
          </cell>
          <cell r="N222">
            <v>12600</v>
          </cell>
        </row>
        <row r="223">
          <cell r="C223" t="str">
            <v>UPA CAXANGÁ - CG Nº 007/2022</v>
          </cell>
          <cell r="E223" t="str">
            <v>5.16 - Serviços Médico-Hospitalares, Odotonlogia e Laboratoriais</v>
          </cell>
          <cell r="F223" t="str">
            <v>57.965.896/0001-60</v>
          </cell>
          <cell r="G223" t="str">
            <v>P.C.SERVIÇOS MEDICOS LTDA</v>
          </cell>
          <cell r="H223" t="str">
            <v>S</v>
          </cell>
          <cell r="I223" t="str">
            <v>S</v>
          </cell>
          <cell r="J223" t="str">
            <v>24</v>
          </cell>
          <cell r="K223">
            <v>46238</v>
          </cell>
          <cell r="L223" t="str">
            <v>26116062257965896000160000000000002426084848115393</v>
          </cell>
          <cell r="M223" t="str">
            <v>2611606 - Recife - PE</v>
          </cell>
          <cell r="N223">
            <v>9550</v>
          </cell>
        </row>
        <row r="224">
          <cell r="C224" t="str">
            <v>UPA CAXANGÁ - CG Nº 007/2022</v>
          </cell>
          <cell r="E224" t="str">
            <v>5.16 - Serviços Médico-Hospitalares, Odotonlogia e Laboratoriais</v>
          </cell>
          <cell r="F224">
            <v>45689036000162</v>
          </cell>
          <cell r="G224" t="str">
            <v>LEAL &amp; ALBURQUERQUE LTDA</v>
          </cell>
          <cell r="H224" t="str">
            <v>S</v>
          </cell>
          <cell r="I224" t="str">
            <v>S</v>
          </cell>
          <cell r="J224" t="str">
            <v>57</v>
          </cell>
          <cell r="K224">
            <v>46238</v>
          </cell>
          <cell r="L224" t="str">
            <v>26116062245689036000162000000000005726089950239013</v>
          </cell>
          <cell r="M224" t="str">
            <v>2611606 - Recife - PE</v>
          </cell>
          <cell r="N224">
            <v>1350</v>
          </cell>
        </row>
        <row r="225">
          <cell r="C225" t="str">
            <v>UPA CAXANGÁ - CG Nº 007/2022</v>
          </cell>
          <cell r="E225" t="str">
            <v>5.16 - Serviços Médico-Hospitalares, Odotonlogia e Laboratoriais</v>
          </cell>
          <cell r="F225">
            <v>55466413000158</v>
          </cell>
          <cell r="G225" t="str">
            <v>DEBORAH N B MUNIZ SERVICOS LTDA</v>
          </cell>
          <cell r="H225" t="str">
            <v>S</v>
          </cell>
          <cell r="I225" t="str">
            <v>S</v>
          </cell>
          <cell r="J225" t="str">
            <v>82</v>
          </cell>
          <cell r="K225">
            <v>46238</v>
          </cell>
          <cell r="L225" t="str">
            <v>26100041255466413000158000000000008226080000001886</v>
          </cell>
          <cell r="M225" t="str">
            <v>2610004 - Palmares - PE</v>
          </cell>
          <cell r="N225">
            <v>19150</v>
          </cell>
        </row>
        <row r="226">
          <cell r="C226" t="str">
            <v>UPA CAXANGÁ - CG Nº 007/2022</v>
          </cell>
          <cell r="E226" t="str">
            <v>5.16 - Serviços Médico-Hospitalares, Odotonlogia e Laboratoriais</v>
          </cell>
          <cell r="F226">
            <v>50611231000100</v>
          </cell>
          <cell r="G226" t="str">
            <v>LIFE MED SERVIÇOS MEDICOS HOSPITALARES LTDA</v>
          </cell>
          <cell r="H226" t="str">
            <v>S</v>
          </cell>
          <cell r="I226" t="str">
            <v>S</v>
          </cell>
          <cell r="J226" t="str">
            <v>446</v>
          </cell>
          <cell r="K226">
            <v>46238</v>
          </cell>
          <cell r="L226" t="str">
            <v>23073041250611231000100000000000044626088743178681</v>
          </cell>
          <cell r="M226" t="str">
            <v>2301901 - Barbalha - CE</v>
          </cell>
          <cell r="N226">
            <v>9400</v>
          </cell>
        </row>
        <row r="227">
          <cell r="C227" t="str">
            <v>UPA CAXANGÁ - CG Nº 007/2022</v>
          </cell>
          <cell r="E227" t="str">
            <v>5.16 - Serviços Médico-Hospitalares, Odotonlogia e Laboratoriais</v>
          </cell>
          <cell r="F227">
            <v>58355886000176</v>
          </cell>
          <cell r="G227" t="str">
            <v>HEMILY VASCONCELOS BARRETO LTDA</v>
          </cell>
          <cell r="H227" t="str">
            <v>S</v>
          </cell>
          <cell r="I227" t="str">
            <v>S</v>
          </cell>
          <cell r="J227" t="str">
            <v>2600000000025</v>
          </cell>
          <cell r="K227">
            <v>46238</v>
          </cell>
          <cell r="L227" t="str">
            <v>26079011258355886000176260000000002526087466988051</v>
          </cell>
          <cell r="M227" t="str">
            <v>2607901 - Jaboatão dos Guararapes - PE</v>
          </cell>
          <cell r="N227">
            <v>5500</v>
          </cell>
        </row>
        <row r="228">
          <cell r="C228" t="str">
            <v>UPA CAXANGÁ - CG Nº 007/2022</v>
          </cell>
          <cell r="E228" t="str">
            <v>5.16 - Serviços Médico-Hospitalares, Odotonlogia e Laboratoriais</v>
          </cell>
          <cell r="F228" t="str">
            <v>58.321.972/0001-68</v>
          </cell>
          <cell r="G228" t="str">
            <v>PERES CONSULTORIA MEDICA LTDA</v>
          </cell>
          <cell r="H228" t="str">
            <v>S</v>
          </cell>
          <cell r="I228" t="str">
            <v>S</v>
          </cell>
          <cell r="J228" t="str">
            <v>15</v>
          </cell>
          <cell r="K228">
            <v>46238</v>
          </cell>
          <cell r="L228" t="str">
            <v>26116062258321972000168000000000001526082445216774</v>
          </cell>
          <cell r="M228" t="str">
            <v>2611606 - Recife - PE</v>
          </cell>
          <cell r="N228">
            <v>9900</v>
          </cell>
        </row>
        <row r="229">
          <cell r="C229" t="str">
            <v>UPA CAXANGÁ - CG Nº 007/2022</v>
          </cell>
          <cell r="E229" t="str">
            <v>5.16 - Serviços Médico-Hospitalares, Odotonlogia e Laboratoriais</v>
          </cell>
          <cell r="F229">
            <v>62464639000185</v>
          </cell>
          <cell r="G229" t="str">
            <v>CLINICA MC SERVIÇOS MEDICOS LTDA</v>
          </cell>
          <cell r="H229" t="str">
            <v>S</v>
          </cell>
          <cell r="I229" t="str">
            <v>S</v>
          </cell>
          <cell r="J229" t="str">
            <v>12</v>
          </cell>
          <cell r="K229">
            <v>46238</v>
          </cell>
          <cell r="L229" t="str">
            <v>35154002262464639000185000000000001226088430192390</v>
          </cell>
          <cell r="M229" t="str">
            <v>3550308 - São Paulo - SP</v>
          </cell>
          <cell r="N229">
            <v>6250</v>
          </cell>
        </row>
        <row r="230">
          <cell r="C230" t="str">
            <v>UPA CAXANGÁ - CG Nº 007/2022</v>
          </cell>
          <cell r="E230" t="str">
            <v>5.16 - Serviços Médico-Hospitalares, Odotonlogia e Laboratoriais</v>
          </cell>
          <cell r="F230" t="str">
            <v>12.823.779/0001-24</v>
          </cell>
          <cell r="G230" t="str">
            <v>BIOMEDE LTDA</v>
          </cell>
          <cell r="H230" t="str">
            <v>S</v>
          </cell>
          <cell r="I230" t="str">
            <v>S</v>
          </cell>
          <cell r="J230" t="str">
            <v>9</v>
          </cell>
          <cell r="K230">
            <v>46238</v>
          </cell>
          <cell r="L230" t="str">
            <v>26116062212823779000124000000000000926081416271114</v>
          </cell>
          <cell r="M230" t="str">
            <v>2611606 - Recife - PE</v>
          </cell>
          <cell r="N230">
            <v>7600</v>
          </cell>
        </row>
        <row r="231">
          <cell r="C231" t="str">
            <v>UPA CAXANGÁ - CG Nº 007/2022</v>
          </cell>
          <cell r="E231" t="str">
            <v>5.16 - Serviços Médico-Hospitalares, Odotonlogia e Laboratoriais</v>
          </cell>
          <cell r="F231" t="str">
            <v>53.164.730/0001-94</v>
          </cell>
          <cell r="G231" t="str">
            <v>TT SERVIÇOS MEDICOS LTDA</v>
          </cell>
          <cell r="H231" t="str">
            <v>S</v>
          </cell>
          <cell r="I231" t="str">
            <v>S</v>
          </cell>
          <cell r="J231" t="str">
            <v>90</v>
          </cell>
          <cell r="K231">
            <v>46238</v>
          </cell>
          <cell r="L231" t="str">
            <v>GBMIMJ2NY</v>
          </cell>
          <cell r="M231" t="str">
            <v>2927408 - Salvador - BA</v>
          </cell>
          <cell r="N231">
            <v>10300</v>
          </cell>
        </row>
        <row r="232">
          <cell r="C232" t="str">
            <v>UPA CAXANGÁ - CG Nº 007/2022</v>
          </cell>
          <cell r="E232" t="str">
            <v>5.16 - Serviços Médico-Hospitalares, Odotonlogia e Laboratoriais</v>
          </cell>
          <cell r="F232">
            <v>58186106000101</v>
          </cell>
          <cell r="G232" t="str">
            <v>LAURA PEDROSA SOARES SERVICOS MEDICOS LTDA</v>
          </cell>
          <cell r="H232" t="str">
            <v>S</v>
          </cell>
          <cell r="I232" t="str">
            <v>S</v>
          </cell>
          <cell r="J232" t="str">
            <v>47</v>
          </cell>
          <cell r="K232">
            <v>46238</v>
          </cell>
          <cell r="L232" t="str">
            <v>23044001258186106000101000000000004726080849770402</v>
          </cell>
          <cell r="M232" t="str">
            <v>2304400 - Fortaleza - CE</v>
          </cell>
          <cell r="N232">
            <v>1350</v>
          </cell>
        </row>
        <row r="233">
          <cell r="C233" t="str">
            <v>UPA CAXANGÁ - CG Nº 007/2022</v>
          </cell>
          <cell r="E233" t="str">
            <v>5.16 - Serviços Médico-Hospitalares, Odotonlogia e Laboratoriais</v>
          </cell>
          <cell r="F233">
            <v>61911002000127</v>
          </cell>
          <cell r="G233" t="str">
            <v>RENAN GATIS AYRES SERVICOS MEDICOS LTDA</v>
          </cell>
          <cell r="H233" t="str">
            <v>S</v>
          </cell>
          <cell r="I233" t="str">
            <v>S</v>
          </cell>
          <cell r="J233" t="str">
            <v>31</v>
          </cell>
          <cell r="K233">
            <v>46238</v>
          </cell>
          <cell r="L233" t="str">
            <v>IDO16ADRG</v>
          </cell>
          <cell r="M233" t="str">
            <v>2604106 - Caruaru - PE</v>
          </cell>
          <cell r="N233">
            <v>3750</v>
          </cell>
        </row>
        <row r="234">
          <cell r="C234" t="str">
            <v>UPA CAXANGÁ - CG Nº 007/2022</v>
          </cell>
          <cell r="E234" t="str">
            <v>5.16 - Serviços Médico-Hospitalares, Odotonlogia e Laboratoriais</v>
          </cell>
          <cell r="F234">
            <v>66629289000110</v>
          </cell>
          <cell r="G234" t="str">
            <v>MARIA EDUARDA RODRIGUES DA SILVA SERVICOS MEDICOS LTDA</v>
          </cell>
          <cell r="H234" t="str">
            <v>S</v>
          </cell>
          <cell r="I234" t="str">
            <v>S</v>
          </cell>
          <cell r="J234" t="str">
            <v>2600000000006</v>
          </cell>
          <cell r="K234">
            <v>46238</v>
          </cell>
          <cell r="L234" t="str">
            <v>26111011266629289000110260000000000626080027405155</v>
          </cell>
          <cell r="M234" t="str">
            <v>2611101 - Petrolina - PE</v>
          </cell>
          <cell r="N234">
            <v>1250</v>
          </cell>
        </row>
        <row r="235">
          <cell r="C235" t="str">
            <v>UPA CAXANGÁ - CG Nº 007/2022</v>
          </cell>
          <cell r="E235" t="str">
            <v>5.16 - Serviços Médico-Hospitalares, Odotonlogia e Laboratoriais</v>
          </cell>
          <cell r="F235">
            <v>48714775000155</v>
          </cell>
          <cell r="G235" t="str">
            <v>CCS SERVIÇOS MEDICOS LTDA</v>
          </cell>
          <cell r="H235" t="str">
            <v>S</v>
          </cell>
          <cell r="I235" t="str">
            <v>S</v>
          </cell>
          <cell r="J235" t="str">
            <v>192</v>
          </cell>
          <cell r="K235">
            <v>46239</v>
          </cell>
          <cell r="L235" t="str">
            <v>23042021248714775000155000000000019226081897274037</v>
          </cell>
          <cell r="M235" t="str">
            <v>2304202 - Crato - CE</v>
          </cell>
          <cell r="N235">
            <v>3950</v>
          </cell>
        </row>
        <row r="236">
          <cell r="C236" t="str">
            <v>UPA CAXANGÁ - CG Nº 007/2022</v>
          </cell>
          <cell r="E236" t="str">
            <v>5.16 - Serviços Médico-Hospitalares, Odotonlogia e Laboratoriais</v>
          </cell>
          <cell r="F236">
            <v>55234338000108</v>
          </cell>
          <cell r="G236" t="str">
            <v>MEDSTAFF SERVIÇOS MEDICOS LTDA</v>
          </cell>
          <cell r="H236" t="str">
            <v>S</v>
          </cell>
          <cell r="I236" t="str">
            <v>S</v>
          </cell>
          <cell r="J236" t="str">
            <v>2600000000915</v>
          </cell>
          <cell r="K236">
            <v>46239</v>
          </cell>
          <cell r="L236" t="str">
            <v>26096001255234338000108260000000091526081216685343</v>
          </cell>
          <cell r="M236" t="str">
            <v>2609600 - Olinda - PE</v>
          </cell>
          <cell r="N236">
            <v>1350</v>
          </cell>
        </row>
        <row r="237">
          <cell r="C237" t="str">
            <v>UPA CAXANGÁ - CG Nº 007/2022</v>
          </cell>
          <cell r="E237" t="str">
            <v>5.16 - Serviços Médico-Hospitalares, Odotonlogia e Laboratoriais</v>
          </cell>
          <cell r="F237">
            <v>52063180000154</v>
          </cell>
          <cell r="G237" t="str">
            <v>V2 SERVIÇOS MEDICOS E TERAPEUTICOS LTDA</v>
          </cell>
          <cell r="H237" t="str">
            <v>S</v>
          </cell>
          <cell r="I237" t="str">
            <v>S</v>
          </cell>
          <cell r="J237" t="str">
            <v>2600000000499</v>
          </cell>
          <cell r="K237">
            <v>46239</v>
          </cell>
          <cell r="L237" t="str">
            <v>26096001252063180000154260000000049926080965715557</v>
          </cell>
          <cell r="M237" t="str">
            <v>2609600 - Olinda - PE</v>
          </cell>
          <cell r="N237">
            <v>1250</v>
          </cell>
        </row>
        <row r="238">
          <cell r="C238" t="str">
            <v>UPA CAXANGÁ - CG Nº 007/2022</v>
          </cell>
          <cell r="E238" t="str">
            <v>5.16 - Serviços Médico-Hospitalares, Odotonlogia e Laboratoriais</v>
          </cell>
          <cell r="F238">
            <v>53505900000157</v>
          </cell>
          <cell r="G238" t="str">
            <v>MASTERMED PE I GESTAO MEDICA LTDA</v>
          </cell>
          <cell r="H238" t="str">
            <v>S</v>
          </cell>
          <cell r="I238" t="str">
            <v>S</v>
          </cell>
          <cell r="J238" t="str">
            <v>510</v>
          </cell>
          <cell r="K238">
            <v>46239</v>
          </cell>
          <cell r="L238" t="str">
            <v>26116062253505900000157000000000051026080480149141</v>
          </cell>
          <cell r="M238" t="str">
            <v>2611606 - Recife - PE</v>
          </cell>
          <cell r="N238">
            <v>1100</v>
          </cell>
        </row>
        <row r="239">
          <cell r="C239" t="str">
            <v>UPA CAXANGÁ - CG Nº 007/2022</v>
          </cell>
          <cell r="E239" t="str">
            <v>5.16 - Serviços Médico-Hospitalares, Odotonlogia e Laboratoriais</v>
          </cell>
          <cell r="F239">
            <v>53505900000157</v>
          </cell>
          <cell r="G239" t="str">
            <v>MASTERMED PE I GESTAO MEDICA LTDA</v>
          </cell>
          <cell r="H239" t="str">
            <v>S</v>
          </cell>
          <cell r="I239" t="str">
            <v>S</v>
          </cell>
          <cell r="J239" t="str">
            <v>511</v>
          </cell>
          <cell r="K239">
            <v>46239</v>
          </cell>
          <cell r="L239" t="str">
            <v>26116062253505900000157000000000051126085906777464</v>
          </cell>
          <cell r="M239" t="str">
            <v>2611606 - Recife - PE</v>
          </cell>
          <cell r="N239">
            <v>1250</v>
          </cell>
        </row>
        <row r="240">
          <cell r="C240" t="str">
            <v>UPA CAXANGÁ - CG Nº 007/2022</v>
          </cell>
          <cell r="E240" t="str">
            <v>5.16 - Serviços Médico-Hospitalares, Odotonlogia e Laboratoriais</v>
          </cell>
          <cell r="F240" t="str">
            <v>61.251.709/0001-54</v>
          </cell>
          <cell r="G240" t="str">
            <v>RAISSA CARLA VASCONCELOS MAFRA LTDA</v>
          </cell>
          <cell r="H240" t="str">
            <v>S</v>
          </cell>
          <cell r="I240" t="str">
            <v>S</v>
          </cell>
          <cell r="J240" t="str">
            <v>22</v>
          </cell>
          <cell r="K240">
            <v>46239</v>
          </cell>
          <cell r="L240" t="str">
            <v>26116062261251709000154000000000002226084494018445</v>
          </cell>
          <cell r="M240" t="str">
            <v>2611606 - Recife - PE</v>
          </cell>
          <cell r="N240">
            <v>3750</v>
          </cell>
        </row>
        <row r="241">
          <cell r="C241" t="str">
            <v>UPA CAXANGÁ - CG Nº 007/2022</v>
          </cell>
          <cell r="E241" t="str">
            <v>5.16 - Serviços Médico-Hospitalares, Odotonlogia e Laboratoriais</v>
          </cell>
          <cell r="F241" t="str">
            <v>61.251.709/0001-54</v>
          </cell>
          <cell r="G241" t="str">
            <v>RAISSA CARLA VASCONCELOS MAFRA LTDA</v>
          </cell>
          <cell r="H241" t="str">
            <v>S</v>
          </cell>
          <cell r="I241" t="str">
            <v>S</v>
          </cell>
          <cell r="J241" t="str">
            <v>23</v>
          </cell>
          <cell r="K241">
            <v>46239</v>
          </cell>
          <cell r="L241" t="str">
            <v>26116062261251709000154000000000002326088082457286</v>
          </cell>
          <cell r="M241" t="str">
            <v>2611606 - Recife - PE</v>
          </cell>
          <cell r="N241">
            <v>1250</v>
          </cell>
        </row>
        <row r="242">
          <cell r="C242" t="str">
            <v>UPA CAXANGÁ - CG Nº 007/2022</v>
          </cell>
          <cell r="E242" t="str">
            <v>5.16 - Serviços Médico-Hospitalares, Odotonlogia e Laboratoriais</v>
          </cell>
          <cell r="F242">
            <v>49158209000177</v>
          </cell>
          <cell r="G242" t="str">
            <v>PAMED ATIVIDADES MEDICAS LTDA</v>
          </cell>
          <cell r="H242" t="str">
            <v>S</v>
          </cell>
          <cell r="I242" t="str">
            <v>S</v>
          </cell>
          <cell r="J242" t="str">
            <v>2600000000808</v>
          </cell>
          <cell r="K242">
            <v>46239</v>
          </cell>
          <cell r="L242" t="str">
            <v>26096001249158209000177260000000080826087750457105</v>
          </cell>
          <cell r="M242" t="str">
            <v>2609600 - Olinda - PE</v>
          </cell>
          <cell r="N242">
            <v>10500</v>
          </cell>
        </row>
        <row r="243">
          <cell r="C243" t="str">
            <v>UPA CAXANGÁ - CG Nº 007/2022</v>
          </cell>
          <cell r="E243" t="str">
            <v>5.16 - Serviços Médico-Hospitalares, Odotonlogia e Laboratoriais</v>
          </cell>
          <cell r="F243">
            <v>37426150000171</v>
          </cell>
          <cell r="G243" t="str">
            <v>LML SERVICOS MEDICOS LTDA</v>
          </cell>
          <cell r="H243" t="str">
            <v>S</v>
          </cell>
          <cell r="I243" t="str">
            <v>S</v>
          </cell>
          <cell r="J243" t="str">
            <v>66</v>
          </cell>
          <cell r="K243">
            <v>46239</v>
          </cell>
          <cell r="L243" t="str">
            <v>26116062237426150000171000000000006626089016025347</v>
          </cell>
          <cell r="M243" t="str">
            <v>2611606 - Recife - PE</v>
          </cell>
          <cell r="N243">
            <v>14450</v>
          </cell>
        </row>
        <row r="244">
          <cell r="C244" t="str">
            <v>UPA CAXANGÁ - CG Nº 007/2022</v>
          </cell>
          <cell r="E244" t="str">
            <v>5.16 - Serviços Médico-Hospitalares, Odotonlogia e Laboratoriais</v>
          </cell>
          <cell r="F244">
            <v>64073329000165</v>
          </cell>
          <cell r="G244" t="str">
            <v>JCS WANDERLEY SERVICOS MEDICOS LTDA</v>
          </cell>
          <cell r="H244" t="str">
            <v>S</v>
          </cell>
          <cell r="I244" t="str">
            <v>S</v>
          </cell>
          <cell r="J244" t="str">
            <v>15</v>
          </cell>
          <cell r="K244">
            <v>46239</v>
          </cell>
          <cell r="L244" t="str">
            <v>25075071264073329000165000000000001526080532491563</v>
          </cell>
          <cell r="M244" t="str">
            <v>2507507 - João Pessoa - PB</v>
          </cell>
          <cell r="N244">
            <v>1250</v>
          </cell>
        </row>
        <row r="245">
          <cell r="C245" t="str">
            <v>UPA CAXANGÁ - CG Nº 007/2022</v>
          </cell>
          <cell r="E245" t="str">
            <v>5.16 - Serviços Médico-Hospitalares, Odotonlogia e Laboratoriais</v>
          </cell>
          <cell r="F245">
            <v>50924772000198</v>
          </cell>
          <cell r="G245" t="str">
            <v>MASTERMED PE VIII GESTAO MEDICA LTDA</v>
          </cell>
          <cell r="H245" t="str">
            <v>S</v>
          </cell>
          <cell r="I245" t="str">
            <v>S</v>
          </cell>
          <cell r="J245" t="str">
            <v>2600000000676</v>
          </cell>
          <cell r="K245">
            <v>46239</v>
          </cell>
          <cell r="L245" t="str">
            <v>26096001250924772000198260000000067626086412844553</v>
          </cell>
          <cell r="M245" t="str">
            <v>2609600 - Olinda - PE</v>
          </cell>
          <cell r="N245">
            <v>1250</v>
          </cell>
        </row>
        <row r="246">
          <cell r="C246" t="str">
            <v>UPA CAXANGÁ - CG Nº 007/2022</v>
          </cell>
          <cell r="E246" t="str">
            <v>5.16 - Serviços Médico-Hospitalares, Odotonlogia e Laboratoriais</v>
          </cell>
          <cell r="F246">
            <v>48817601000118</v>
          </cell>
          <cell r="G246" t="str">
            <v>MASTERMED PE II GESTAO MEDICA LTDA</v>
          </cell>
          <cell r="H246" t="str">
            <v>S</v>
          </cell>
          <cell r="I246" t="str">
            <v>S</v>
          </cell>
          <cell r="J246" t="str">
            <v>2600000002146</v>
          </cell>
          <cell r="K246">
            <v>46239</v>
          </cell>
          <cell r="L246" t="str">
            <v>26096001248817601000118260000000214626089031961859</v>
          </cell>
          <cell r="M246" t="str">
            <v>2609600 - Olinda - PE</v>
          </cell>
          <cell r="N246">
            <v>2450</v>
          </cell>
        </row>
        <row r="247">
          <cell r="C247" t="str">
            <v>UPA CAXANGÁ - CG Nº 007/2022</v>
          </cell>
          <cell r="E247" t="str">
            <v>5.16 - Serviços Médico-Hospitalares, Odotonlogia e Laboratoriais</v>
          </cell>
          <cell r="F247">
            <v>48396699000187</v>
          </cell>
          <cell r="G247" t="str">
            <v>LEAO SERVICOS MEDICOS LTDA</v>
          </cell>
          <cell r="H247" t="str">
            <v>S</v>
          </cell>
          <cell r="I247" t="str">
            <v>S</v>
          </cell>
          <cell r="J247" t="str">
            <v>17</v>
          </cell>
          <cell r="K247">
            <v>46239</v>
          </cell>
          <cell r="L247" t="str">
            <v>26116062248396699000187000000000001726089123826999</v>
          </cell>
          <cell r="M247" t="str">
            <v>2611606 - Recife - PE</v>
          </cell>
          <cell r="N247">
            <v>1350</v>
          </cell>
        </row>
        <row r="248">
          <cell r="C248" t="str">
            <v>UPA CAXANGÁ - CG Nº 007/2022</v>
          </cell>
          <cell r="E248" t="str">
            <v>5.16 - Serviços Médico-Hospitalares, Odotonlogia e Laboratoriais</v>
          </cell>
          <cell r="F248">
            <v>37095416000140</v>
          </cell>
          <cell r="G248" t="str">
            <v>SOUSA PEREIRA SERVICOS MEDICOS LTDA</v>
          </cell>
          <cell r="H248" t="str">
            <v>S</v>
          </cell>
          <cell r="I248" t="str">
            <v>S</v>
          </cell>
          <cell r="J248" t="str">
            <v>46</v>
          </cell>
          <cell r="K248">
            <v>46239</v>
          </cell>
          <cell r="L248" t="str">
            <v>26116062237095416000140000000000004626086535371023</v>
          </cell>
          <cell r="M248" t="str">
            <v>2611606 - Recife - PE</v>
          </cell>
          <cell r="N248">
            <v>20000</v>
          </cell>
        </row>
        <row r="249">
          <cell r="C249" t="str">
            <v>UPA CAXANGÁ - CG Nº 007/2022</v>
          </cell>
          <cell r="E249" t="str">
            <v>5.16 - Serviços Médico-Hospitalares, Odotonlogia e Laboratoriais</v>
          </cell>
          <cell r="F249">
            <v>37095416000140</v>
          </cell>
          <cell r="G249" t="str">
            <v>SOUSA PEREIRA SERVICOS MEDICOS LTDA</v>
          </cell>
          <cell r="H249" t="str">
            <v>S</v>
          </cell>
          <cell r="I249" t="str">
            <v>S</v>
          </cell>
          <cell r="J249" t="str">
            <v>47</v>
          </cell>
          <cell r="K249">
            <v>46239</v>
          </cell>
          <cell r="L249" t="str">
            <v>26116062237095416000140000000000004726088971012744</v>
          </cell>
          <cell r="M249" t="str">
            <v>2611606 - Recife - PE</v>
          </cell>
          <cell r="N249">
            <v>1250</v>
          </cell>
        </row>
        <row r="250">
          <cell r="C250" t="str">
            <v>UPA CAXANGÁ - CG Nº 007/2022</v>
          </cell>
          <cell r="E250" t="str">
            <v>5.16 - Serviços Médico-Hospitalares, Odotonlogia e Laboratoriais</v>
          </cell>
          <cell r="F250">
            <v>52355127000127</v>
          </cell>
          <cell r="G250" t="str">
            <v>MASTERMED PE III GESTAO MEDICA LTDA</v>
          </cell>
          <cell r="H250" t="str">
            <v>S</v>
          </cell>
          <cell r="I250" t="str">
            <v>S</v>
          </cell>
          <cell r="J250" t="str">
            <v>2600000001934</v>
          </cell>
          <cell r="K250">
            <v>46239</v>
          </cell>
          <cell r="L250" t="str">
            <v>2609600125235512700012760000000193426089943179628</v>
          </cell>
          <cell r="M250" t="str">
            <v>2609600 - Olinda - PE</v>
          </cell>
          <cell r="N250">
            <v>22450</v>
          </cell>
        </row>
        <row r="251">
          <cell r="C251" t="str">
            <v>UPA CAXANGÁ - CG Nº 007/2022</v>
          </cell>
          <cell r="E251" t="str">
            <v>5.16 - Serviços Médico-Hospitalares, Odotonlogia e Laboratoriais</v>
          </cell>
          <cell r="F251" t="str">
            <v>51.432.477/0001-87</v>
          </cell>
          <cell r="G251" t="str">
            <v>MASTERMED PE VI GESTAO MEDICA LTDA</v>
          </cell>
          <cell r="H251" t="str">
            <v>S</v>
          </cell>
          <cell r="I251" t="str">
            <v>S</v>
          </cell>
          <cell r="J251" t="str">
            <v>2600000000947</v>
          </cell>
          <cell r="K251">
            <v>46239</v>
          </cell>
          <cell r="L251" t="str">
            <v>26096001251432477000187260000000094726080596447501</v>
          </cell>
          <cell r="M251" t="str">
            <v>2609600 - Olinda - PE</v>
          </cell>
          <cell r="N251">
            <v>7350</v>
          </cell>
        </row>
        <row r="252">
          <cell r="C252" t="str">
            <v>UPA CAXANGÁ - CG Nº 007/2022</v>
          </cell>
          <cell r="E252" t="str">
            <v>5.16 - Serviços Médico-Hospitalares, Odotonlogia e Laboratoriais</v>
          </cell>
          <cell r="F252">
            <v>53969908000174</v>
          </cell>
          <cell r="G252" t="str">
            <v>MASTERMED PE IV GESTAO MEDICA LTDA</v>
          </cell>
          <cell r="H252" t="str">
            <v>S</v>
          </cell>
          <cell r="I252" t="str">
            <v>S</v>
          </cell>
          <cell r="J252" t="str">
            <v>2600000001945</v>
          </cell>
          <cell r="K252">
            <v>46239</v>
          </cell>
          <cell r="L252" t="str">
            <v>26096001253969908000174260000000194526088732110352</v>
          </cell>
          <cell r="M252" t="str">
            <v>2609600 - Olinda - PE</v>
          </cell>
          <cell r="N252">
            <v>14700</v>
          </cell>
        </row>
        <row r="253">
          <cell r="C253" t="str">
            <v>UPA CAXANGÁ - CG Nº 007/2022</v>
          </cell>
          <cell r="E253" t="str">
            <v>5.16 - Serviços Médico-Hospitalares, Odotonlogia e Laboratoriais</v>
          </cell>
          <cell r="F253">
            <v>53287951000150</v>
          </cell>
          <cell r="G253" t="str">
            <v>PEDRO RENAN MELO MAGALHAES SERVICOS MEDICOS LTDA</v>
          </cell>
          <cell r="H253" t="str">
            <v>S</v>
          </cell>
          <cell r="I253" t="str">
            <v>S</v>
          </cell>
          <cell r="J253" t="str">
            <v>42</v>
          </cell>
          <cell r="K253">
            <v>46239</v>
          </cell>
          <cell r="L253" t="str">
            <v>23044001253287951000150000000000004226080695723897</v>
          </cell>
          <cell r="M253" t="str">
            <v>2304400 - Fortaleza - CE</v>
          </cell>
          <cell r="N253">
            <v>10000</v>
          </cell>
        </row>
        <row r="254">
          <cell r="C254" t="str">
            <v>UPA CAXANGÁ - CG Nº 007/2022</v>
          </cell>
          <cell r="E254" t="str">
            <v>5.16 - Serviços Médico-Hospitalares, Odotonlogia e Laboratoriais</v>
          </cell>
          <cell r="F254">
            <v>48817601000118</v>
          </cell>
          <cell r="G254" t="str">
            <v>MASTERMED PE II GESTAO MEDICA LTDA</v>
          </cell>
          <cell r="H254" t="str">
            <v>S</v>
          </cell>
          <cell r="I254" t="str">
            <v>S</v>
          </cell>
          <cell r="J254" t="str">
            <v>2600000002144</v>
          </cell>
          <cell r="K254">
            <v>46239</v>
          </cell>
          <cell r="L254" t="str">
            <v>26096001248817601000118260000000214426087009213043</v>
          </cell>
          <cell r="M254" t="str">
            <v>2609600 - Olinda - PE</v>
          </cell>
          <cell r="N254">
            <v>35450</v>
          </cell>
        </row>
        <row r="255">
          <cell r="C255" t="str">
            <v>UPA CAXANGÁ - CG Nº 007/2022</v>
          </cell>
          <cell r="E255" t="str">
            <v>5.16 - Serviços Médico-Hospitalares, Odotonlogia e Laboratoriais</v>
          </cell>
          <cell r="F255" t="str">
            <v>55.594.932/0001-00</v>
          </cell>
          <cell r="G255" t="str">
            <v>JULIA DE F. SANTOS SERVIÇOS MEDICOS LTDA</v>
          </cell>
          <cell r="H255" t="str">
            <v>S</v>
          </cell>
          <cell r="I255" t="str">
            <v>S</v>
          </cell>
          <cell r="J255" t="str">
            <v>18</v>
          </cell>
          <cell r="K255">
            <v>46239</v>
          </cell>
          <cell r="L255" t="str">
            <v>26116062255594932000100000000000001826086497786375</v>
          </cell>
          <cell r="M255" t="str">
            <v>2611606 - Recife - PE</v>
          </cell>
          <cell r="N255">
            <v>6450</v>
          </cell>
        </row>
        <row r="256">
          <cell r="C256" t="str">
            <v>UPA CAXANGÁ - CG Nº 007/2022</v>
          </cell>
          <cell r="E256" t="str">
            <v>5.16 - Serviços Médico-Hospitalares, Odotonlogia e Laboratoriais</v>
          </cell>
          <cell r="F256" t="str">
            <v>53.206.150/0001-12</v>
          </cell>
          <cell r="G256" t="str">
            <v>RUBENS TEIXEIRA SERVIÇOS MEDICOS LTDA</v>
          </cell>
          <cell r="H256" t="str">
            <v>S</v>
          </cell>
          <cell r="I256" t="str">
            <v>S</v>
          </cell>
          <cell r="J256" t="str">
            <v>79</v>
          </cell>
          <cell r="K256">
            <v>46239</v>
          </cell>
          <cell r="L256" t="str">
            <v>23044001253206150000112000000000007926080890050646</v>
          </cell>
          <cell r="M256" t="str">
            <v>2304400 - Fortaleza - CE</v>
          </cell>
          <cell r="N256">
            <v>10100</v>
          </cell>
        </row>
        <row r="257">
          <cell r="C257" t="str">
            <v>UPA CAXANGÁ - CG Nº 007/2022</v>
          </cell>
          <cell r="E257" t="str">
            <v>5.16 - Serviços Médico-Hospitalares, Odotonlogia e Laboratoriais</v>
          </cell>
          <cell r="F257">
            <v>40554268000190</v>
          </cell>
          <cell r="G257" t="str">
            <v>RC CONSULTORIA MED1 LTDA</v>
          </cell>
          <cell r="H257" t="str">
            <v>S</v>
          </cell>
          <cell r="I257" t="str">
            <v>S</v>
          </cell>
          <cell r="J257" t="str">
            <v>368</v>
          </cell>
          <cell r="K257">
            <v>46239</v>
          </cell>
          <cell r="L257" t="str">
            <v>26116062240554268000190000000000036826080067057639</v>
          </cell>
          <cell r="M257" t="str">
            <v>2611606 - Recife - PE</v>
          </cell>
          <cell r="N257">
            <v>1100</v>
          </cell>
        </row>
        <row r="258">
          <cell r="C258" t="str">
            <v>UPA CAXANGÁ - CG Nº 007/2022</v>
          </cell>
          <cell r="E258" t="str">
            <v>5.16 - Serviços Médico-Hospitalares, Odotonlogia e Laboratoriais</v>
          </cell>
          <cell r="F258">
            <v>40554268000190</v>
          </cell>
          <cell r="G258" t="str">
            <v>RC CONSULTORIA MED1 LTDA</v>
          </cell>
          <cell r="H258" t="str">
            <v>S</v>
          </cell>
          <cell r="I258" t="str">
            <v>S</v>
          </cell>
          <cell r="J258" t="str">
            <v>367</v>
          </cell>
          <cell r="K258">
            <v>46239</v>
          </cell>
          <cell r="L258" t="str">
            <v>26116062240554268000190000000000036726082951726233</v>
          </cell>
          <cell r="M258" t="str">
            <v>2611606 - Recife - PE</v>
          </cell>
          <cell r="N258">
            <v>27450</v>
          </cell>
        </row>
        <row r="259">
          <cell r="C259" t="str">
            <v>UPA CAXANGÁ - CG Nº 007/2022</v>
          </cell>
          <cell r="E259" t="str">
            <v>5.16 - Serviços Médico-Hospitalares, Odotonlogia e Laboratoriais</v>
          </cell>
          <cell r="F259" t="str">
            <v>60.577.717/0001-22</v>
          </cell>
          <cell r="G259" t="str">
            <v>2HT0 LTDA</v>
          </cell>
          <cell r="H259" t="str">
            <v>S</v>
          </cell>
          <cell r="I259" t="str">
            <v>S</v>
          </cell>
          <cell r="J259" t="str">
            <v>2600000000314</v>
          </cell>
          <cell r="K259">
            <v>46239</v>
          </cell>
          <cell r="L259" t="str">
            <v>26096001260577717000122260000000031426088266116514</v>
          </cell>
          <cell r="M259" t="str">
            <v>2609600 - Olinda - PE</v>
          </cell>
          <cell r="N259">
            <v>5000</v>
          </cell>
        </row>
        <row r="260">
          <cell r="C260" t="str">
            <v>UPA CAXANGÁ - CG Nº 007/2022</v>
          </cell>
          <cell r="E260" t="str">
            <v>5.16 - Serviços Médico-Hospitalares, Odotonlogia e Laboratoriais</v>
          </cell>
          <cell r="F260" t="str">
            <v>60.577.717/0001-22</v>
          </cell>
          <cell r="G260" t="str">
            <v>2HT0 LTDA</v>
          </cell>
          <cell r="H260" t="str">
            <v>S</v>
          </cell>
          <cell r="I260" t="str">
            <v>S</v>
          </cell>
          <cell r="J260" t="str">
            <v>2600000000320</v>
          </cell>
          <cell r="K260">
            <v>46239</v>
          </cell>
          <cell r="L260" t="str">
            <v>26096001260577717000122260000000031926082008195356</v>
          </cell>
          <cell r="M260" t="str">
            <v>2609600 - Olinda - PE</v>
          </cell>
          <cell r="N260">
            <v>6250</v>
          </cell>
        </row>
        <row r="261">
          <cell r="C261" t="str">
            <v>UPA CAXANGÁ - CG Nº 007/2022</v>
          </cell>
          <cell r="E261" t="str">
            <v>5.16 - Serviços Médico-Hospitalares, Odotonlogia e Laboratoriais</v>
          </cell>
          <cell r="F261" t="str">
            <v>60.577.717/0001-22</v>
          </cell>
          <cell r="G261" t="str">
            <v>2HT0 LTDA</v>
          </cell>
          <cell r="H261" t="str">
            <v>S</v>
          </cell>
          <cell r="I261" t="str">
            <v>S</v>
          </cell>
          <cell r="J261" t="str">
            <v>2600000000319</v>
          </cell>
          <cell r="K261">
            <v>46239</v>
          </cell>
          <cell r="L261" t="str">
            <v>26096001260577717000122260000000031926082008195356</v>
          </cell>
          <cell r="M261" t="str">
            <v>2609600 - Olinda - PE</v>
          </cell>
          <cell r="N261">
            <v>3600</v>
          </cell>
        </row>
        <row r="262">
          <cell r="C262" t="str">
            <v>UPA CAXANGÁ - CG Nº 007/2022</v>
          </cell>
          <cell r="E262" t="str">
            <v>5.16 - Serviços Médico-Hospitalares, Odotonlogia e Laboratoriais</v>
          </cell>
          <cell r="F262">
            <v>64918744000172</v>
          </cell>
          <cell r="G262" t="str">
            <v>MASTERMED PE XI GESTAO MEDICA LTDA</v>
          </cell>
          <cell r="H262" t="str">
            <v>S</v>
          </cell>
          <cell r="I262" t="str">
            <v>S</v>
          </cell>
          <cell r="J262" t="str">
            <v>2600000000046</v>
          </cell>
          <cell r="K262">
            <v>46239</v>
          </cell>
          <cell r="L262" t="str">
            <v>26096001264918744000172260000000004626088927105125</v>
          </cell>
          <cell r="M262" t="str">
            <v>2609600 - Olinda - PE</v>
          </cell>
          <cell r="N262">
            <v>10900</v>
          </cell>
        </row>
        <row r="263">
          <cell r="C263" t="str">
            <v>UPA CAXANGÁ - CG Nº 007/2022</v>
          </cell>
          <cell r="E263" t="str">
            <v>5.16 - Serviços Médico-Hospitalares, Odotonlogia e Laboratoriais</v>
          </cell>
          <cell r="F263">
            <v>43843356000108</v>
          </cell>
          <cell r="G263" t="str">
            <v>SAUDEMED ATIVIDADES MEDICAS TLDA</v>
          </cell>
          <cell r="H263" t="str">
            <v>S</v>
          </cell>
          <cell r="I263" t="str">
            <v>S</v>
          </cell>
          <cell r="J263" t="str">
            <v>2600000001091</v>
          </cell>
          <cell r="K263">
            <v>46239</v>
          </cell>
          <cell r="L263" t="str">
            <v>26096001243843356000108260000000109126083746887609</v>
          </cell>
          <cell r="M263" t="str">
            <v>2609600 - Olinda - PE</v>
          </cell>
          <cell r="N263">
            <v>3300</v>
          </cell>
        </row>
        <row r="264">
          <cell r="C264" t="str">
            <v>UPA CAXANGÁ - CG Nº 007/2022</v>
          </cell>
          <cell r="E264" t="str">
            <v>5.16 - Serviços Médico-Hospitalares, Odotonlogia e Laboratoriais</v>
          </cell>
          <cell r="F264">
            <v>38823495000121</v>
          </cell>
          <cell r="G264" t="str">
            <v>CENTRALMED ATIVIDADES MEDICAS LTDA</v>
          </cell>
          <cell r="H264" t="str">
            <v>S</v>
          </cell>
          <cell r="I264" t="str">
            <v>S</v>
          </cell>
          <cell r="J264" t="str">
            <v>596</v>
          </cell>
          <cell r="K264">
            <v>46239</v>
          </cell>
          <cell r="L264" t="str">
            <v>26116062238823495000121000000000059626084596536210</v>
          </cell>
          <cell r="M264" t="str">
            <v>2611606 - Recife - PE</v>
          </cell>
          <cell r="N264">
            <v>5000</v>
          </cell>
        </row>
        <row r="265">
          <cell r="C265" t="str">
            <v>UPA CAXANGÁ - CG Nº 007/2022</v>
          </cell>
          <cell r="E265" t="str">
            <v>5.16 - Serviços Médico-Hospitalares, Odotonlogia e Laboratoriais</v>
          </cell>
          <cell r="F265">
            <v>46190399000111</v>
          </cell>
          <cell r="G265" t="str">
            <v>HPC SAUDE SERVICOS MEDICOS LTDA</v>
          </cell>
          <cell r="H265" t="str">
            <v>S</v>
          </cell>
          <cell r="I265" t="str">
            <v>S</v>
          </cell>
          <cell r="J265" t="str">
            <v>246</v>
          </cell>
          <cell r="K265">
            <v>46239</v>
          </cell>
          <cell r="L265" t="str">
            <v>26116062246190399000111000000000024626087960376832</v>
          </cell>
          <cell r="M265" t="str">
            <v>2611606 - Recife - PE</v>
          </cell>
          <cell r="N265">
            <v>5000</v>
          </cell>
        </row>
        <row r="266">
          <cell r="C266" t="str">
            <v>UPA CAXANGÁ - CG Nº 007/2022</v>
          </cell>
          <cell r="E266" t="str">
            <v>5.16 - Serviços Médico-Hospitalares, Odotonlogia e Laboratoriais</v>
          </cell>
          <cell r="F266" t="str">
            <v>48.748.082/0001-83</v>
          </cell>
          <cell r="G266" t="str">
            <v>ANA GEORGIA SOUTO LIMA SERVICOS MEDICOS LTDA</v>
          </cell>
          <cell r="H266" t="str">
            <v>S</v>
          </cell>
          <cell r="I266" t="str">
            <v>S</v>
          </cell>
          <cell r="J266" t="str">
            <v>27</v>
          </cell>
          <cell r="K266">
            <v>46239</v>
          </cell>
          <cell r="L266" t="str">
            <v>26116062248748082000183000000000002726081563758373</v>
          </cell>
          <cell r="M266" t="str">
            <v>2611606 - Recife - PE</v>
          </cell>
          <cell r="N266">
            <v>7600</v>
          </cell>
        </row>
        <row r="267">
          <cell r="C267" t="str">
            <v>UPA CAXANGÁ - CG Nº 007/2022</v>
          </cell>
          <cell r="E267" t="str">
            <v>5.16 - Serviços Médico-Hospitalares, Odotonlogia e Laboratoriais</v>
          </cell>
          <cell r="F267">
            <v>56109613000116</v>
          </cell>
          <cell r="G267" t="str">
            <v>BRUNO S.B. CARDOSO SERVICOS MEDICOS LTDA</v>
          </cell>
          <cell r="H267" t="str">
            <v>S</v>
          </cell>
          <cell r="I267" t="str">
            <v>S</v>
          </cell>
          <cell r="J267" t="str">
            <v>53</v>
          </cell>
          <cell r="K267">
            <v>46239</v>
          </cell>
          <cell r="L267" t="str">
            <v>ONSLCHSQ1</v>
          </cell>
          <cell r="M267" t="str">
            <v>2604106 - Caruaru - PE</v>
          </cell>
          <cell r="N267">
            <v>6600</v>
          </cell>
        </row>
        <row r="268">
          <cell r="C268" t="str">
            <v>UPA CAXANGÁ - CG Nº 007/2022</v>
          </cell>
          <cell r="E268" t="str">
            <v>5.16 - Serviços Médico-Hospitalares, Odotonlogia e Laboratoriais</v>
          </cell>
          <cell r="F268">
            <v>58306695000114</v>
          </cell>
          <cell r="G268" t="str">
            <v>LAURA M. RODRIGUES SERVICOS MEDICOS LTDA</v>
          </cell>
          <cell r="H268" t="str">
            <v>S</v>
          </cell>
          <cell r="I268" t="str">
            <v>S</v>
          </cell>
          <cell r="J268" t="str">
            <v>54</v>
          </cell>
          <cell r="K268">
            <v>46239</v>
          </cell>
          <cell r="L268" t="str">
            <v>23044001258306695000114000000000005426080195110723</v>
          </cell>
          <cell r="M268" t="str">
            <v>2304400 - Fortaleza - CE</v>
          </cell>
          <cell r="N268">
            <v>5500</v>
          </cell>
        </row>
        <row r="269">
          <cell r="C269" t="str">
            <v>UPA CAXANGÁ - CG Nº 007/2022</v>
          </cell>
          <cell r="E269" t="str">
            <v>5.16 - Serviços Médico-Hospitalares, Odotonlogia e Laboratoriais</v>
          </cell>
          <cell r="F269">
            <v>64386586000157</v>
          </cell>
          <cell r="G269" t="str">
            <v>MASTERMED PE IX GESTAO MEDICA LTDA</v>
          </cell>
          <cell r="H269" t="str">
            <v>S</v>
          </cell>
          <cell r="I269" t="str">
            <v>S</v>
          </cell>
          <cell r="J269" t="str">
            <v>2600000000074</v>
          </cell>
          <cell r="K269">
            <v>46239</v>
          </cell>
          <cell r="L269" t="str">
            <v>26096001264386586000157260000000007426080570100769</v>
          </cell>
          <cell r="M269" t="str">
            <v>2609600 - Olinda - PE</v>
          </cell>
          <cell r="N269">
            <v>8600</v>
          </cell>
        </row>
        <row r="270">
          <cell r="C270" t="str">
            <v>UPA CAXANGÁ - CG Nº 007/2022</v>
          </cell>
          <cell r="E270" t="str">
            <v>5.16 - Serviços Médico-Hospitalares, Odotonlogia e Laboratoriais</v>
          </cell>
          <cell r="F270">
            <v>64918487000179</v>
          </cell>
          <cell r="G270" t="str">
            <v>MASTERMED PE X GESTAO MEDICA LTDA</v>
          </cell>
          <cell r="H270" t="str">
            <v>S</v>
          </cell>
          <cell r="I270" t="str">
            <v>S</v>
          </cell>
          <cell r="J270" t="str">
            <v>2600000000109</v>
          </cell>
          <cell r="K270">
            <v>46239</v>
          </cell>
          <cell r="L270" t="str">
            <v>26096001264918487000179260000000010926083521477325</v>
          </cell>
          <cell r="M270" t="str">
            <v>2609600 - Olinda - PE</v>
          </cell>
          <cell r="N270">
            <v>3600</v>
          </cell>
        </row>
        <row r="271">
          <cell r="C271" t="str">
            <v>UPA CAXANGÁ - CG Nº 007/2022</v>
          </cell>
          <cell r="E271" t="str">
            <v>5.16 - Serviços Médico-Hospitalares, Odotonlogia e Laboratoriais</v>
          </cell>
          <cell r="F271" t="str">
            <v>58.663.377/0001-00</v>
          </cell>
          <cell r="G271" t="str">
            <v>MASTERMED PE V GESTAO MEDICA LTDA</v>
          </cell>
          <cell r="H271" t="str">
            <v>S</v>
          </cell>
          <cell r="I271" t="str">
            <v>S</v>
          </cell>
          <cell r="J271" t="str">
            <v>2600000001063</v>
          </cell>
          <cell r="K271">
            <v>46239</v>
          </cell>
          <cell r="L271" t="str">
            <v>26096001258663377000100260000000106326085977274283</v>
          </cell>
          <cell r="M271" t="str">
            <v>2609600 - Olinda - PE</v>
          </cell>
          <cell r="N271">
            <v>13850</v>
          </cell>
        </row>
        <row r="272">
          <cell r="C272" t="str">
            <v>UPA CAXANGÁ - CG Nº 007/2022</v>
          </cell>
          <cell r="E272" t="str">
            <v>5.16 - Serviços Médico-Hospitalares, Odotonlogia e Laboratoriais</v>
          </cell>
          <cell r="F272">
            <v>45855147000100</v>
          </cell>
          <cell r="G272" t="str">
            <v>TP  &amp;  AC SERVICOS MEDICOS LTDA</v>
          </cell>
          <cell r="H272" t="str">
            <v>S</v>
          </cell>
          <cell r="I272" t="str">
            <v>S</v>
          </cell>
          <cell r="J272" t="str">
            <v>601</v>
          </cell>
          <cell r="K272">
            <v>46239</v>
          </cell>
          <cell r="L272" t="str">
            <v>26116062245855147000100000000000060126084033288075</v>
          </cell>
          <cell r="M272" t="str">
            <v>2611606 - Recife - PE</v>
          </cell>
          <cell r="N272">
            <v>1250</v>
          </cell>
        </row>
        <row r="273">
          <cell r="C273" t="str">
            <v>UPA CAXANGÁ - CG Nº 007/2022</v>
          </cell>
          <cell r="E273" t="str">
            <v>5.16 - Serviços Médico-Hospitalares, Odotonlogia e Laboratoriais</v>
          </cell>
          <cell r="F273">
            <v>63517385000189</v>
          </cell>
          <cell r="G273" t="str">
            <v>M FARIAS SERVICOS MEDICOS LTDA</v>
          </cell>
          <cell r="H273" t="str">
            <v>S</v>
          </cell>
          <cell r="I273" t="str">
            <v>S</v>
          </cell>
          <cell r="J273" t="str">
            <v>16</v>
          </cell>
          <cell r="K273">
            <v>46239</v>
          </cell>
          <cell r="L273" t="str">
            <v>26041061263517385000189000000000001626086732893971</v>
          </cell>
          <cell r="M273" t="str">
            <v>2604106 - Caruaru - PE</v>
          </cell>
          <cell r="N273">
            <v>5500</v>
          </cell>
        </row>
        <row r="274">
          <cell r="C274" t="str">
            <v>UPA CAXANGÁ - CG Nº 007/2022</v>
          </cell>
          <cell r="E274" t="str">
            <v>5.16 - Serviços Médico-Hospitalares, Odotonlogia e Laboratoriais</v>
          </cell>
          <cell r="F274">
            <v>58142002000103</v>
          </cell>
          <cell r="G274" t="str">
            <v>ANTONIO V. J. R. DOS SANTOS SERVICOS MEDICOS LTDA</v>
          </cell>
          <cell r="H274" t="str">
            <v>S</v>
          </cell>
          <cell r="I274" t="str">
            <v>S</v>
          </cell>
          <cell r="J274" t="str">
            <v>122</v>
          </cell>
          <cell r="K274">
            <v>46239</v>
          </cell>
          <cell r="L274" t="str">
            <v>23044001258142002000103000000000012226080632555692</v>
          </cell>
          <cell r="M274" t="str">
            <v>2304400 - Fortaleza - CE</v>
          </cell>
          <cell r="N274">
            <v>2700</v>
          </cell>
        </row>
        <row r="275">
          <cell r="C275" t="str">
            <v>UPA CAXANGÁ - CG Nº 007/2022</v>
          </cell>
          <cell r="E275" t="str">
            <v>5.16 - Serviços Médico-Hospitalares, Odotonlogia e Laboratoriais</v>
          </cell>
          <cell r="F275">
            <v>8546801000169</v>
          </cell>
          <cell r="G275" t="str">
            <v>CLINICA MEDICA PORTO EIRELI</v>
          </cell>
          <cell r="H275" t="str">
            <v>S</v>
          </cell>
          <cell r="I275" t="str">
            <v>S</v>
          </cell>
          <cell r="J275" t="str">
            <v>717</v>
          </cell>
          <cell r="K275">
            <v>46240</v>
          </cell>
          <cell r="L275" t="str">
            <v>23073041208546801000169000000000071726084921823914</v>
          </cell>
          <cell r="M275" t="str">
            <v>2307304 - Juazeiro do Norte - CE</v>
          </cell>
          <cell r="N275">
            <v>8800</v>
          </cell>
        </row>
        <row r="276">
          <cell r="C276" t="str">
            <v>UPA CAXANGÁ - CG Nº 007/2022</v>
          </cell>
          <cell r="E276" t="str">
            <v>5.16 - Serviços Médico-Hospitalares, Odotonlogia e Laboratoriais</v>
          </cell>
          <cell r="F276">
            <v>50522924000126</v>
          </cell>
          <cell r="G276" t="str">
            <v>MARIA LUIZA DIAS MARTINS DE SIQUEIRA SERVICOS MEDICOS LTDA</v>
          </cell>
          <cell r="H276" t="str">
            <v>S</v>
          </cell>
          <cell r="I276" t="str">
            <v>S</v>
          </cell>
          <cell r="J276" t="str">
            <v>17</v>
          </cell>
          <cell r="K276">
            <v>46240</v>
          </cell>
          <cell r="L276" t="str">
            <v>26116062250522924000126000000000001726080112112840</v>
          </cell>
          <cell r="M276" t="str">
            <v>2611606 - Recife - PE</v>
          </cell>
          <cell r="N276">
            <v>1250</v>
          </cell>
        </row>
        <row r="277">
          <cell r="C277" t="str">
            <v>UPA CAXANGÁ - CG Nº 007/2022</v>
          </cell>
          <cell r="E277" t="str">
            <v>5.16 - Serviços Médico-Hospitalares, Odotonlogia e Laboratoriais</v>
          </cell>
          <cell r="F277">
            <v>50522924000126</v>
          </cell>
          <cell r="G277" t="str">
            <v>MARIA LUIZA DIAS MARTINS DE SIQUEIRA SERVICOS MEDICOS LTDA</v>
          </cell>
          <cell r="H277" t="str">
            <v>S</v>
          </cell>
          <cell r="I277" t="str">
            <v>S</v>
          </cell>
          <cell r="J277" t="str">
            <v>16</v>
          </cell>
          <cell r="K277">
            <v>46240</v>
          </cell>
          <cell r="L277" t="str">
            <v>26116062250522924000126000000000001626085483966488</v>
          </cell>
          <cell r="M277" t="str">
            <v>2611606 - Recife - PE</v>
          </cell>
          <cell r="N277">
            <v>1250</v>
          </cell>
        </row>
        <row r="278">
          <cell r="C278" t="str">
            <v>UPA CAXANGÁ - CG Nº 007/2022</v>
          </cell>
          <cell r="E278" t="str">
            <v>5.16 - Serviços Médico-Hospitalares, Odotonlogia e Laboratoriais</v>
          </cell>
          <cell r="F278">
            <v>43853893000120</v>
          </cell>
          <cell r="G278" t="str">
            <v>MAISMED ATIVIDADES MEDICAS LTDA</v>
          </cell>
          <cell r="H278" t="str">
            <v>S</v>
          </cell>
          <cell r="I278" t="str">
            <v>S</v>
          </cell>
          <cell r="J278" t="str">
            <v>2600000000143</v>
          </cell>
          <cell r="K278">
            <v>46240</v>
          </cell>
          <cell r="L278" t="str">
            <v>26096001243853893000120260000000014326086106525155</v>
          </cell>
          <cell r="M278" t="str">
            <v>2609600 - Olinda - PE</v>
          </cell>
          <cell r="N278">
            <v>8750</v>
          </cell>
        </row>
        <row r="279">
          <cell r="C279" t="str">
            <v>UPA CAXANGÁ - CG Nº 007/2022</v>
          </cell>
          <cell r="E279" t="str">
            <v>5.16 - Serviços Médico-Hospitalares, Odotonlogia e Laboratoriais</v>
          </cell>
          <cell r="F279">
            <v>45735127000197</v>
          </cell>
          <cell r="G279" t="str">
            <v>GLOBALMED ATIVIDADES MEDICAS LTDA</v>
          </cell>
          <cell r="H279" t="str">
            <v>S</v>
          </cell>
          <cell r="I279" t="str">
            <v>S</v>
          </cell>
          <cell r="J279" t="str">
            <v>2600000000621</v>
          </cell>
          <cell r="K279">
            <v>46240</v>
          </cell>
          <cell r="L279" t="str">
            <v>26096001245735127000197260000000062126084724182544</v>
          </cell>
          <cell r="M279" t="str">
            <v>2609600 - Olinda - PE</v>
          </cell>
          <cell r="N279">
            <v>6750</v>
          </cell>
        </row>
        <row r="280">
          <cell r="C280" t="str">
            <v>UPA CAXANGÁ - CG Nº 007/2022</v>
          </cell>
          <cell r="E280" t="str">
            <v>5.16 - Serviços Médico-Hospitalares, Odotonlogia e Laboratoriais</v>
          </cell>
          <cell r="F280" t="str">
            <v>58.262.707/0001-56</v>
          </cell>
          <cell r="G280" t="str">
            <v>JR MED LTDA</v>
          </cell>
          <cell r="H280" t="str">
            <v>S</v>
          </cell>
          <cell r="I280" t="str">
            <v>S</v>
          </cell>
          <cell r="J280" t="str">
            <v>2600000000040</v>
          </cell>
          <cell r="K280">
            <v>46240</v>
          </cell>
          <cell r="L280" t="str">
            <v>26096001258262707000156260000000004026085364426416</v>
          </cell>
          <cell r="M280" t="str">
            <v>2609600 - Olinda - PE</v>
          </cell>
          <cell r="N280">
            <v>3300</v>
          </cell>
        </row>
        <row r="281">
          <cell r="C281" t="str">
            <v>UPA CAXANGÁ - CG Nº 007/2022</v>
          </cell>
          <cell r="E281" t="str">
            <v>5.16 - Serviços Médico-Hospitalares, Odotonlogia e Laboratoriais</v>
          </cell>
          <cell r="F281">
            <v>52644264000181</v>
          </cell>
          <cell r="G281" t="str">
            <v>FABIO HASHIZUMI LTDA</v>
          </cell>
          <cell r="H281" t="str">
            <v>S</v>
          </cell>
          <cell r="I281" t="str">
            <v>S</v>
          </cell>
          <cell r="J281" t="str">
            <v>109</v>
          </cell>
          <cell r="K281">
            <v>46240</v>
          </cell>
          <cell r="L281" t="str">
            <v>1QFNEXKS</v>
          </cell>
          <cell r="M281" t="str">
            <v>3550308 - São Paulo - SP</v>
          </cell>
          <cell r="N281">
            <v>9150</v>
          </cell>
        </row>
        <row r="282">
          <cell r="C282" t="str">
            <v>UPA CAXANGÁ - CG Nº 007/2022</v>
          </cell>
          <cell r="E282" t="str">
            <v>5.16 - Serviços Médico-Hospitalares, Odotonlogia e Laboratoriais</v>
          </cell>
          <cell r="F282">
            <v>65535512000106</v>
          </cell>
          <cell r="G282" t="str">
            <v>EDAB SERVICOS MEDICOS LTDA</v>
          </cell>
          <cell r="H282" t="str">
            <v>S</v>
          </cell>
          <cell r="I282" t="str">
            <v>S</v>
          </cell>
          <cell r="J282" t="str">
            <v>16</v>
          </cell>
          <cell r="K282">
            <v>46240</v>
          </cell>
          <cell r="L282" t="str">
            <v>35491022265535512000106000000000001626088964944046</v>
          </cell>
          <cell r="M282" t="str">
            <v>3549102 - São João da Boa Vista - SP</v>
          </cell>
          <cell r="N282">
            <v>4400</v>
          </cell>
        </row>
        <row r="283">
          <cell r="C283" t="str">
            <v>UPA CAXANGÁ - CG Nº 007/2022</v>
          </cell>
          <cell r="E283" t="str">
            <v>5.16 - Serviços Médico-Hospitalares, Odotonlogia e Laboratoriais</v>
          </cell>
          <cell r="F283" t="str">
            <v>63.806.955/0001-50</v>
          </cell>
          <cell r="G283" t="str">
            <v>LORENA DE ALENCAR FERRIRA DELMONDES SERVICOS MEDICOS LTDA</v>
          </cell>
          <cell r="H283" t="str">
            <v>S</v>
          </cell>
          <cell r="I283" t="str">
            <v>S</v>
          </cell>
          <cell r="J283" t="str">
            <v>20</v>
          </cell>
          <cell r="K283">
            <v>46240</v>
          </cell>
          <cell r="L283" t="str">
            <v>BBNNKFKGZ</v>
          </cell>
          <cell r="M283" t="str">
            <v>2604106 - Caruaru - PE</v>
          </cell>
          <cell r="N283">
            <v>1250</v>
          </cell>
        </row>
        <row r="284">
          <cell r="C284" t="str">
            <v>UPA CAXANGÁ - CG Nº 007/2022</v>
          </cell>
          <cell r="E284" t="str">
            <v>5.16 - Serviços Médico-Hospitalares, Odotonlogia e Laboratoriais</v>
          </cell>
          <cell r="F284">
            <v>51205282000102</v>
          </cell>
          <cell r="G284" t="str">
            <v>RIO PISOM SERVICOS MEDICOS LTDA</v>
          </cell>
          <cell r="H284" t="str">
            <v>S</v>
          </cell>
          <cell r="I284" t="str">
            <v>S</v>
          </cell>
          <cell r="J284" t="str">
            <v>26</v>
          </cell>
          <cell r="K284">
            <v>46240</v>
          </cell>
          <cell r="L284" t="str">
            <v>27003002251205282000102000000000002626082260463610</v>
          </cell>
          <cell r="M284" t="str">
            <v>2700300 - Arapiraca - AL</v>
          </cell>
          <cell r="N284">
            <v>6450</v>
          </cell>
        </row>
        <row r="285">
          <cell r="C285" t="str">
            <v>UPA CAXANGÁ - CG Nº 007/2022</v>
          </cell>
          <cell r="E285" t="str">
            <v>5.16 - Serviços Médico-Hospitalares, Odotonlogia e Laboratoriais</v>
          </cell>
          <cell r="F285">
            <v>66779280000196</v>
          </cell>
          <cell r="G285" t="str">
            <v>S.VITORIA GALINDO CARNEIRO DE PAIVA LTDA</v>
          </cell>
          <cell r="H285" t="str">
            <v>S</v>
          </cell>
          <cell r="I285" t="str">
            <v>S</v>
          </cell>
          <cell r="J285" t="str">
            <v>7</v>
          </cell>
          <cell r="K285">
            <v>46241</v>
          </cell>
          <cell r="L285" t="str">
            <v>23044001266779280000196000000000000726080577129031</v>
          </cell>
          <cell r="M285" t="str">
            <v>2304400 - Fortaleza - CE</v>
          </cell>
          <cell r="N285">
            <v>1250</v>
          </cell>
        </row>
        <row r="286">
          <cell r="C286" t="str">
            <v>UPA CAXANGÁ - CG Nº 007/2022</v>
          </cell>
          <cell r="E286" t="str">
            <v>5.16 - Serviços Médico-Hospitalares, Odotonlogia e Laboratoriais</v>
          </cell>
          <cell r="F286" t="str">
            <v>58.197.785/0001-14</v>
          </cell>
          <cell r="G286" t="str">
            <v>BRENDA GASPI SERVIÇOS MEDICOS LTDA</v>
          </cell>
          <cell r="H286" t="str">
            <v>S</v>
          </cell>
          <cell r="I286" t="str">
            <v>S</v>
          </cell>
          <cell r="J286" t="str">
            <v>1000049</v>
          </cell>
          <cell r="K286">
            <v>46241</v>
          </cell>
          <cell r="L286" t="str">
            <v>IIA5VFYBX</v>
          </cell>
          <cell r="M286" t="str">
            <v>2507507 - João Pessoa - PB</v>
          </cell>
          <cell r="N286">
            <v>1100</v>
          </cell>
        </row>
        <row r="287">
          <cell r="C287" t="str">
            <v>UPA CAXANGÁ - CG Nº 007/2022</v>
          </cell>
          <cell r="E287" t="str">
            <v>5.16 - Serviços Médico-Hospitalares, Odotonlogia e Laboratoriais</v>
          </cell>
          <cell r="F287" t="str">
            <v>45.637.249/0001-40</v>
          </cell>
          <cell r="G287" t="str">
            <v>STARMED ATIVIDADES MEDICAS LTDA</v>
          </cell>
          <cell r="H287" t="str">
            <v>S</v>
          </cell>
          <cell r="I287" t="str">
            <v>S</v>
          </cell>
          <cell r="J287" t="str">
            <v>2600000001097</v>
          </cell>
          <cell r="K287">
            <v>46241</v>
          </cell>
          <cell r="L287" t="str">
            <v>26096001245637249000140260000000109726083504442523</v>
          </cell>
          <cell r="M287" t="str">
            <v>2611606 - Recife - PE</v>
          </cell>
          <cell r="N287">
            <v>8750</v>
          </cell>
        </row>
        <row r="288">
          <cell r="C288" t="str">
            <v>UPA CAXANGÁ - CG Nº 007/2022</v>
          </cell>
          <cell r="E288" t="str">
            <v>5.16 - Serviços Médico-Hospitalares, Odotonlogia e Laboratoriais</v>
          </cell>
          <cell r="F288" t="str">
            <v>58.406.982/0001-04</v>
          </cell>
          <cell r="G288" t="str">
            <v>58.406.982 ISIS CRISTINA MELCOP DE CASTRO E SOUZA SILVA</v>
          </cell>
          <cell r="H288" t="str">
            <v>S</v>
          </cell>
          <cell r="I288" t="str">
            <v>S</v>
          </cell>
          <cell r="J288" t="str">
            <v>15</v>
          </cell>
          <cell r="K288">
            <v>46242</v>
          </cell>
          <cell r="L288" t="str">
            <v>26116062258406982000104000000000001526084294657642</v>
          </cell>
          <cell r="M288" t="str">
            <v>2611606 - Recife - PE</v>
          </cell>
          <cell r="N288">
            <v>4050</v>
          </cell>
        </row>
        <row r="289">
          <cell r="C289" t="str">
            <v>UPA CAXANGÁ - CG Nº 007/2022</v>
          </cell>
          <cell r="E289" t="str">
            <v>5.16 - Serviços Médico-Hospitalares, Odotonlogia e Laboratoriais</v>
          </cell>
          <cell r="F289" t="str">
            <v>57.834.371/0001-96</v>
          </cell>
          <cell r="G289" t="str">
            <v>MARINA B.V. DE SOUZA SERVIÇOS MEDICOS LTDA</v>
          </cell>
          <cell r="H289" t="str">
            <v>S</v>
          </cell>
          <cell r="I289" t="str">
            <v>S</v>
          </cell>
          <cell r="J289" t="str">
            <v>71</v>
          </cell>
          <cell r="K289">
            <v>46245</v>
          </cell>
          <cell r="L289" t="str">
            <v>23044001257834371000196000000000007126080384319568</v>
          </cell>
          <cell r="M289" t="str">
            <v>2304400 - Fortaleza - CE</v>
          </cell>
          <cell r="N289">
            <v>3800</v>
          </cell>
        </row>
        <row r="290">
          <cell r="C290" t="str">
            <v>UPA CAXANGÁ - CG Nº 007/2022</v>
          </cell>
          <cell r="E290" t="str">
            <v>5.16 - Serviços Médico-Hospitalares, Odotonlogia e Laboratoriais</v>
          </cell>
          <cell r="F290" t="str">
            <v>09.767.633/0006-09</v>
          </cell>
          <cell r="G290" t="str">
            <v xml:space="preserve">MASTERMED PE XII GESTAO MEDICA LTDA </v>
          </cell>
          <cell r="H290" t="str">
            <v>S</v>
          </cell>
          <cell r="I290" t="str">
            <v>S</v>
          </cell>
          <cell r="J290" t="str">
            <v>2600000000332</v>
          </cell>
          <cell r="K290">
            <v>46245</v>
          </cell>
          <cell r="L290" t="str">
            <v>2609600126491927200172260000000033226086714349680</v>
          </cell>
          <cell r="M290" t="str">
            <v>2609600 - Olinda - PE</v>
          </cell>
          <cell r="N290">
            <v>5000</v>
          </cell>
        </row>
        <row r="291">
          <cell r="C291" t="str">
            <v>UPA CAXANGÁ - CG Nº 007/2022</v>
          </cell>
          <cell r="E291" t="str">
            <v>5.16 - Serviços Médico-Hospitalares, Odotonlogia e Laboratoriais</v>
          </cell>
          <cell r="F291">
            <v>57995881000145</v>
          </cell>
          <cell r="G291" t="str">
            <v>VITORIA S. CESAR DE ALBUQUERQUE SERVICOS MEDICOS LTDA</v>
          </cell>
          <cell r="H291" t="str">
            <v>S</v>
          </cell>
          <cell r="I291" t="str">
            <v>S</v>
          </cell>
          <cell r="J291" t="str">
            <v>65</v>
          </cell>
          <cell r="K291">
            <v>46245</v>
          </cell>
          <cell r="L291" t="str">
            <v>23044001257995881000145000000000006526080286934059</v>
          </cell>
          <cell r="M291" t="str">
            <v>2304400 - Fortaleza - CE</v>
          </cell>
          <cell r="N291">
            <v>1250</v>
          </cell>
        </row>
        <row r="292">
          <cell r="C292" t="str">
            <v>UPA CAXANGÁ - CG Nº 007/2022</v>
          </cell>
          <cell r="E292" t="str">
            <v>5.16 - Serviços Médico-Hospitalares, Odotonlogia e Laboratoriais</v>
          </cell>
          <cell r="F292" t="str">
            <v>64.899.043/0001-33</v>
          </cell>
          <cell r="G292" t="str">
            <v xml:space="preserve">ANTONIO CABRAL FRAGOSO NETO SERVICOS MEDICOS LTDA </v>
          </cell>
          <cell r="H292" t="str">
            <v>S</v>
          </cell>
          <cell r="I292" t="str">
            <v>S</v>
          </cell>
          <cell r="J292" t="str">
            <v>11</v>
          </cell>
          <cell r="K292">
            <v>46245</v>
          </cell>
          <cell r="L292" t="str">
            <v>23044001264899043000133000000000001126080181758287</v>
          </cell>
          <cell r="M292" t="str">
            <v>2304400 - Fortaleza - CE</v>
          </cell>
          <cell r="N292">
            <v>1100</v>
          </cell>
        </row>
        <row r="293">
          <cell r="C293" t="str">
            <v>UPA CAXANGÁ - CG Nº 007/2022</v>
          </cell>
          <cell r="E293" t="str">
            <v>5.16 - Serviços Médico-Hospitalares, Odotonlogia e Laboratoriais</v>
          </cell>
          <cell r="F293">
            <v>50738148000104</v>
          </cell>
          <cell r="G293" t="str">
            <v>VITOR PALMARES OLIVEIRA E SILVA E CIA SERVICOS MEDICOS LTDA</v>
          </cell>
          <cell r="H293" t="str">
            <v>S</v>
          </cell>
          <cell r="I293" t="str">
            <v>S</v>
          </cell>
          <cell r="J293" t="str">
            <v>68</v>
          </cell>
          <cell r="K293">
            <v>46245</v>
          </cell>
          <cell r="L293" t="str">
            <v>23044001250738148000104000000000006826080426444210</v>
          </cell>
          <cell r="M293" t="str">
            <v>2304400 - Fortaleza - CE</v>
          </cell>
          <cell r="N293">
            <v>2500</v>
          </cell>
        </row>
        <row r="294">
          <cell r="C294" t="str">
            <v>UPA CAXANGÁ - CG Nº 007/2022</v>
          </cell>
          <cell r="E294" t="str">
            <v>5.16 - Serviços Médico-Hospitalares, Odotonlogia e Laboratoriais</v>
          </cell>
          <cell r="F294">
            <v>58666824000185</v>
          </cell>
          <cell r="G294" t="str">
            <v>DIEGO FREIRE DE LIMA SILVA SERVIÇOS MEDICOS LTDA</v>
          </cell>
          <cell r="H294" t="str">
            <v>S</v>
          </cell>
          <cell r="I294" t="str">
            <v>S</v>
          </cell>
          <cell r="J294" t="str">
            <v>2600000000026</v>
          </cell>
          <cell r="K294">
            <v>46246</v>
          </cell>
          <cell r="L294" t="str">
            <v>26096001258666824000185260000000002626082758349652</v>
          </cell>
          <cell r="M294" t="str">
            <v>2609600 - Olinda - PE</v>
          </cell>
          <cell r="N294">
            <v>9050</v>
          </cell>
        </row>
        <row r="295">
          <cell r="C295" t="str">
            <v>UPA CAXANGÁ - CG Nº 007/2022</v>
          </cell>
          <cell r="E295" t="str">
            <v>5.16 - Serviços Médico-Hospitalares, Odotonlogia e Laboratoriais</v>
          </cell>
          <cell r="F295">
            <v>58261924000121</v>
          </cell>
          <cell r="G295" t="str">
            <v>MARIA LUISA SILVA REINAUX</v>
          </cell>
          <cell r="H295" t="str">
            <v>S</v>
          </cell>
          <cell r="I295" t="str">
            <v>S</v>
          </cell>
          <cell r="J295" t="str">
            <v>16</v>
          </cell>
          <cell r="K295">
            <v>46246</v>
          </cell>
          <cell r="L295" t="str">
            <v>26116062258261924000121000000000001626088988531302</v>
          </cell>
          <cell r="M295" t="str">
            <v>2611606 - Recife - PE</v>
          </cell>
          <cell r="N295">
            <v>3450</v>
          </cell>
        </row>
        <row r="296">
          <cell r="C296" t="str">
            <v>UPA CAXANGÁ - CG Nº 007/2022</v>
          </cell>
          <cell r="E296" t="str">
            <v>5.16 - Serviços Médico-Hospitalares, Odotonlogia e Laboratoriais</v>
          </cell>
          <cell r="F296">
            <v>65189395000168</v>
          </cell>
          <cell r="G296" t="str">
            <v>DRA BRUNA RIBEIRO MOTA SERVICOS MEDICOS LTDA</v>
          </cell>
          <cell r="H296" t="str">
            <v>S</v>
          </cell>
          <cell r="I296" t="str">
            <v>S</v>
          </cell>
          <cell r="J296" t="str">
            <v>16</v>
          </cell>
          <cell r="K296">
            <v>46246</v>
          </cell>
          <cell r="L296" t="str">
            <v>26116062265189395000168000000000001626081056891903</v>
          </cell>
          <cell r="M296" t="str">
            <v>2611606 - Recife - PE</v>
          </cell>
          <cell r="N296">
            <v>1100</v>
          </cell>
        </row>
        <row r="297">
          <cell r="C297" t="str">
            <v>UPA CAXANGÁ - CG Nº 007/2022</v>
          </cell>
          <cell r="E297" t="str">
            <v>5.16 - Serviços Médico-Hospitalares, Odotonlogia e Laboratoriais</v>
          </cell>
          <cell r="F297">
            <v>48836367000176</v>
          </cell>
          <cell r="G297" t="str">
            <v>LLA SAUDE E SERVIÇOS MEDICOS LTDA</v>
          </cell>
          <cell r="H297" t="str">
            <v>S</v>
          </cell>
          <cell r="I297" t="str">
            <v>S</v>
          </cell>
          <cell r="J297" t="str">
            <v>20</v>
          </cell>
          <cell r="K297">
            <v>46247</v>
          </cell>
          <cell r="L297" t="str">
            <v>2611606224883636700017600000002026082387863394</v>
          </cell>
          <cell r="M297" t="str">
            <v>2611606 - Recife - PE</v>
          </cell>
          <cell r="N297">
            <v>10500</v>
          </cell>
        </row>
        <row r="298">
          <cell r="C298" t="str">
            <v>UPA CAXANGÁ - CG Nº 007/2022</v>
          </cell>
          <cell r="E298" t="str">
            <v>5.16 - Serviços Médico-Hospitalares, Odotonlogia e Laboratoriais</v>
          </cell>
          <cell r="F298" t="str">
            <v>63.806.955/0001-50</v>
          </cell>
          <cell r="G298" t="str">
            <v>LORENA DE ALENCAR FERRIRA DELMONDES SERVICOS MEDICOS LTDA</v>
          </cell>
          <cell r="H298" t="str">
            <v>S</v>
          </cell>
          <cell r="I298" t="str">
            <v>S</v>
          </cell>
          <cell r="J298" t="str">
            <v>26</v>
          </cell>
          <cell r="K298">
            <v>46248</v>
          </cell>
          <cell r="L298" t="str">
            <v>UOQCP5HYQ</v>
          </cell>
          <cell r="M298" t="str">
            <v>2604106 - Caruaru - PE</v>
          </cell>
          <cell r="N298">
            <v>14100</v>
          </cell>
        </row>
        <row r="299">
          <cell r="C299" t="str">
            <v>UPA CAXANGÁ - CG Nº 007/2022</v>
          </cell>
          <cell r="E299" t="str">
            <v>5.16 - Serviços Médico-Hospitalares, Odotonlogia e Laboratoriais</v>
          </cell>
          <cell r="F299">
            <v>65885919000155</v>
          </cell>
          <cell r="G299" t="str">
            <v>GOMES NOGUEIRA SERVICOS MEDICOS LTDA</v>
          </cell>
          <cell r="H299" t="str">
            <v>S</v>
          </cell>
          <cell r="I299" t="str">
            <v>S</v>
          </cell>
          <cell r="J299" t="str">
            <v>15</v>
          </cell>
          <cell r="K299">
            <v>46251</v>
          </cell>
          <cell r="L299" t="str">
            <v>CFEY-LH95</v>
          </cell>
          <cell r="M299" t="str">
            <v>2504009 - Campina Grande - PB</v>
          </cell>
          <cell r="N299">
            <v>1250</v>
          </cell>
        </row>
        <row r="300">
          <cell r="C300" t="str">
            <v>UPA CAXANGÁ - CG Nº 007/2022</v>
          </cell>
          <cell r="E300" t="str">
            <v>5.16 - Serviços Médico-Hospitalares, Odotonlogia e Laboratoriais</v>
          </cell>
          <cell r="F300" t="str">
            <v>61.182.829/0001-47</v>
          </cell>
          <cell r="G300" t="str">
            <v>TCA SERVIÇOS MEDICOS LTDA</v>
          </cell>
          <cell r="H300" t="str">
            <v>S</v>
          </cell>
          <cell r="I300" t="str">
            <v>S</v>
          </cell>
          <cell r="J300" t="str">
            <v>26</v>
          </cell>
          <cell r="K300">
            <v>46251</v>
          </cell>
          <cell r="L300" t="str">
            <v>23044001261182829000147000000000002626080421168714</v>
          </cell>
          <cell r="M300" t="str">
            <v>2304400 - Fortaleza - CE</v>
          </cell>
          <cell r="N300">
            <v>6250</v>
          </cell>
        </row>
        <row r="301">
          <cell r="C301" t="str">
            <v>UPA CAXANGÁ - CG Nº 007/2022</v>
          </cell>
          <cell r="E301" t="str">
            <v>5.16 - Serviços Médico-Hospitalares, Odotonlogia e Laboratoriais</v>
          </cell>
          <cell r="F301">
            <v>66470951000132</v>
          </cell>
          <cell r="G301" t="str">
            <v>EUNICE ISABELA MELO E SILVA LTDA</v>
          </cell>
          <cell r="H301" t="str">
            <v>S</v>
          </cell>
          <cell r="I301" t="str">
            <v>S</v>
          </cell>
          <cell r="J301" t="str">
            <v>1</v>
          </cell>
          <cell r="K301">
            <v>46251</v>
          </cell>
          <cell r="L301" t="str">
            <v>PXFU9ZBEU</v>
          </cell>
          <cell r="M301" t="str">
            <v>2604106 - Caruaru - PE</v>
          </cell>
          <cell r="N301">
            <v>1250</v>
          </cell>
        </row>
        <row r="302">
          <cell r="C302" t="str">
            <v>UPA CAXANGÁ - CG Nº 007/2022</v>
          </cell>
          <cell r="E302" t="str">
            <v>5.16 - Serviços Médico-Hospitalares, Odotonlogia e Laboratoriais</v>
          </cell>
          <cell r="F302">
            <v>59691798000108</v>
          </cell>
          <cell r="G302" t="str">
            <v>ANA &amp; TOMAZ MEDICINA LTDA</v>
          </cell>
          <cell r="H302" t="str">
            <v>S</v>
          </cell>
          <cell r="I302" t="str">
            <v>S</v>
          </cell>
          <cell r="J302" t="str">
            <v>25</v>
          </cell>
          <cell r="K302">
            <v>46248</v>
          </cell>
          <cell r="L302" t="str">
            <v>KSP4VH1UX</v>
          </cell>
          <cell r="M302" t="str">
            <v>2604106 - Caruaru - PE</v>
          </cell>
          <cell r="N302">
            <v>10500</v>
          </cell>
        </row>
        <row r="303">
          <cell r="C303" t="str">
            <v>UPA CAXANGÁ - CG Nº 007/2022</v>
          </cell>
          <cell r="E303" t="str">
            <v>5.16 - Serviços Médico-Hospitalares, Odotonlogia e Laboratoriais</v>
          </cell>
          <cell r="F303">
            <v>52530830000124</v>
          </cell>
          <cell r="G303" t="str">
            <v>RAISSA LEMOS SERVICOS MEDICOS LTDA</v>
          </cell>
          <cell r="H303" t="str">
            <v>S</v>
          </cell>
          <cell r="I303" t="str">
            <v>S</v>
          </cell>
          <cell r="J303" t="str">
            <v>1000045</v>
          </cell>
          <cell r="K303">
            <v>46238</v>
          </cell>
          <cell r="L303" t="str">
            <v>IPZAHVBNU</v>
          </cell>
          <cell r="M303" t="str">
            <v>2507507 - João Pessoa - PB</v>
          </cell>
          <cell r="N303">
            <v>3750</v>
          </cell>
        </row>
        <row r="304">
          <cell r="C304" t="str">
            <v>UPA CAXANGÁ - CG Nº 007/2022</v>
          </cell>
          <cell r="E304" t="str">
            <v>5.16 - Serviços Médico-Hospitalares, Odotonlogia e Laboratoriais</v>
          </cell>
          <cell r="F304">
            <v>31145185000318</v>
          </cell>
          <cell r="G304" t="str">
            <v>CONSULT LAB LABORATORIO DE ANALISES CLINICAS LTDA</v>
          </cell>
          <cell r="H304" t="str">
            <v>S</v>
          </cell>
          <cell r="I304" t="str">
            <v>S</v>
          </cell>
          <cell r="J304" t="str">
            <v>19</v>
          </cell>
          <cell r="K304">
            <v>46239</v>
          </cell>
          <cell r="L304" t="str">
            <v>26116062231145185000318000000000001926088071413093</v>
          </cell>
          <cell r="M304" t="str">
            <v>2611606 - Recife - PE</v>
          </cell>
          <cell r="N304">
            <v>40684.28</v>
          </cell>
        </row>
        <row r="305">
          <cell r="C305" t="str">
            <v>UPA CAXANGÁ - CG Nº 007/2022</v>
          </cell>
          <cell r="E305" t="str">
            <v>5.8 - Locação de Veículos Automotores</v>
          </cell>
          <cell r="F305">
            <v>29932922000119</v>
          </cell>
          <cell r="G305" t="str">
            <v>MEDLIFE LOCACAO DE MAQUINAS E EQUIPAMENTOS LTDA</v>
          </cell>
          <cell r="H305" t="str">
            <v>S</v>
          </cell>
          <cell r="I305" t="str">
            <v>S</v>
          </cell>
          <cell r="J305" t="str">
            <v>125</v>
          </cell>
          <cell r="K305">
            <v>46230</v>
          </cell>
          <cell r="L305" t="str">
            <v>26116062229932922000119000000000012526071888933980</v>
          </cell>
          <cell r="M305" t="str">
            <v>2611606 - Recife - PE</v>
          </cell>
          <cell r="N305">
            <v>30000</v>
          </cell>
        </row>
        <row r="306">
          <cell r="C306" t="str">
            <v>UPA CAXANGÁ - CG Nº 007/2022</v>
          </cell>
          <cell r="E306" t="str">
            <v>5.16 - Serviços Médico-Hospitalares, Odotonlogia e Laboratoriais</v>
          </cell>
          <cell r="F306">
            <v>2593984000197</v>
          </cell>
          <cell r="G306" t="str">
            <v>COOPSERSA COOPERATIVA DE PROF. DE SERV. DE SAUDE PE LTDA</v>
          </cell>
          <cell r="H306" t="str">
            <v>S</v>
          </cell>
          <cell r="I306" t="str">
            <v>S</v>
          </cell>
          <cell r="J306" t="str">
            <v>120</v>
          </cell>
          <cell r="K306">
            <v>46243</v>
          </cell>
          <cell r="L306" t="str">
            <v>26116062202593984000197000000000012026085251183829</v>
          </cell>
          <cell r="M306" t="str">
            <v>2611606 - Recife - PE</v>
          </cell>
          <cell r="N306">
            <v>2945.28</v>
          </cell>
        </row>
        <row r="307">
          <cell r="C307" t="str">
            <v>UPA CAXANGÁ - CG Nº 007/2022</v>
          </cell>
          <cell r="E307" t="str">
            <v>5.15 - Serviços Domésticos</v>
          </cell>
          <cell r="F307">
            <v>52486728000179</v>
          </cell>
          <cell r="G307" t="str">
            <v>LAVICLIN LAVANDERIA HOSPITALAR LTDA</v>
          </cell>
          <cell r="H307" t="str">
            <v>S</v>
          </cell>
          <cell r="I307" t="str">
            <v>S</v>
          </cell>
          <cell r="J307" t="str">
            <v>2600000000208</v>
          </cell>
          <cell r="K307">
            <v>46237</v>
          </cell>
          <cell r="L307" t="str">
            <v>26034541252486728000179260000000020826082977513244</v>
          </cell>
          <cell r="M307" t="str">
            <v>2603454 - Camaragibe - PE</v>
          </cell>
          <cell r="N307">
            <v>2300</v>
          </cell>
        </row>
        <row r="308">
          <cell r="C308" t="str">
            <v>UPA CAXANGÁ - CG Nº 007/2022</v>
          </cell>
          <cell r="E308" t="str">
            <v>5.10 - Detetização/Tratamento de Resíduos e Afins</v>
          </cell>
          <cell r="F308">
            <v>11863530000180</v>
          </cell>
          <cell r="G308" t="str">
            <v>BRASCON GESTAO AMBIENTAL LTDA</v>
          </cell>
          <cell r="H308" t="str">
            <v>S</v>
          </cell>
          <cell r="I308" t="str">
            <v>S</v>
          </cell>
          <cell r="J308" t="str">
            <v>307824</v>
          </cell>
          <cell r="K308">
            <v>46240</v>
          </cell>
          <cell r="L308" t="str">
            <v>48LC-STT8G</v>
          </cell>
          <cell r="M308" t="str">
            <v>2611309 - Pombos - PE</v>
          </cell>
          <cell r="N308">
            <v>4425.2</v>
          </cell>
        </row>
        <row r="309">
          <cell r="C309" t="str">
            <v>UPA CAXANGÁ - CG Nº 007/2022</v>
          </cell>
          <cell r="E309" t="str">
            <v>5.17 - Manutenção de Software, Certificação Digital e Microfilmagem</v>
          </cell>
          <cell r="F309" t="str">
            <v>07.333.111/0001-69</v>
          </cell>
          <cell r="G309" t="str">
            <v>SAFETEC INFORMATICA LTDA</v>
          </cell>
          <cell r="H309" t="str">
            <v>S</v>
          </cell>
          <cell r="I309" t="str">
            <v>S</v>
          </cell>
          <cell r="J309" t="str">
            <v>31985</v>
          </cell>
          <cell r="K309">
            <v>46239</v>
          </cell>
          <cell r="L309" t="str">
            <v>26116062207333111000169000000003198526089818593764</v>
          </cell>
          <cell r="M309" t="str">
            <v>2611606 - Recife - PE</v>
          </cell>
          <cell r="N309">
            <v>1021.73</v>
          </cell>
        </row>
        <row r="310">
          <cell r="C310" t="str">
            <v>UPA CAXANGÁ - CG Nº 007/2022</v>
          </cell>
          <cell r="E310" t="str">
            <v>5.17 - Manutenção de Software, Certificação Digital e Microfilmagem</v>
          </cell>
          <cell r="F310" t="str">
            <v>07.333.111/0001-69</v>
          </cell>
          <cell r="G310" t="str">
            <v>SAFETEC INFORMATICA LTDA</v>
          </cell>
          <cell r="H310" t="str">
            <v>S</v>
          </cell>
          <cell r="I310" t="str">
            <v>S</v>
          </cell>
          <cell r="J310" t="str">
            <v>30590</v>
          </cell>
          <cell r="K310">
            <v>46239</v>
          </cell>
          <cell r="L310" t="str">
            <v>26116062207333111000169000000003059026089753637389</v>
          </cell>
          <cell r="M310" t="str">
            <v>2611606 - Recife - PE</v>
          </cell>
          <cell r="N310">
            <v>59.44</v>
          </cell>
        </row>
        <row r="311">
          <cell r="C311" t="str">
            <v>UPA CAXANGÁ - CG Nº 007/2022</v>
          </cell>
          <cell r="E311" t="str">
            <v>5.17 - Manutenção de Software, Certificação Digital e Microfilmagem</v>
          </cell>
          <cell r="F311" t="str">
            <v>23.412.408/0001-76</v>
          </cell>
          <cell r="G311" t="str">
            <v>WEK TECHNOLOGY IN BUSINESS LTDA ME</v>
          </cell>
          <cell r="H311" t="str">
            <v>S</v>
          </cell>
          <cell r="I311" t="str">
            <v>S</v>
          </cell>
          <cell r="J311" t="str">
            <v>158</v>
          </cell>
          <cell r="K311">
            <v>46238</v>
          </cell>
          <cell r="L311" t="str">
            <v>42091022223412408000176000000000015826082300181568</v>
          </cell>
          <cell r="M311" t="str">
            <v>4209102 - Joinville - SC</v>
          </cell>
          <cell r="N311">
            <v>1160.52</v>
          </cell>
        </row>
        <row r="312">
          <cell r="C312" t="str">
            <v>UPA CAXANGÁ - CG Nº 007/2022</v>
          </cell>
          <cell r="E312" t="str">
            <v>5.17 - Manutenção de Software, Certificação Digital e Microfilmagem</v>
          </cell>
          <cell r="F312">
            <v>5633849000116</v>
          </cell>
          <cell r="G312" t="str">
            <v>GCINET SERVICOS DE INFORMATICA LTDA EPP</v>
          </cell>
          <cell r="H312" t="str">
            <v>S</v>
          </cell>
          <cell r="I312" t="str">
            <v>S</v>
          </cell>
          <cell r="J312" t="str">
            <v>1675</v>
          </cell>
          <cell r="K312">
            <v>46205</v>
          </cell>
          <cell r="L312" t="str">
            <v>26116062205633849000116000000000167526074726259690</v>
          </cell>
          <cell r="M312" t="str">
            <v>2611606 - Recife - PE</v>
          </cell>
          <cell r="N312">
            <v>2068.98</v>
          </cell>
        </row>
        <row r="313">
          <cell r="C313" t="str">
            <v>UPA CAXANGÁ - CG Nº 007/2022</v>
          </cell>
          <cell r="E313" t="str">
            <v>5.17 - Manutenção de Software, Certificação Digital e Microfilmagem</v>
          </cell>
          <cell r="F313" t="str">
            <v>92.306.257/0007-80</v>
          </cell>
          <cell r="G313" t="str">
            <v>MV INFORMATICA NORDESTE LTDA</v>
          </cell>
          <cell r="H313" t="str">
            <v>S</v>
          </cell>
          <cell r="I313" t="str">
            <v>S</v>
          </cell>
          <cell r="J313" t="str">
            <v>10064</v>
          </cell>
          <cell r="K313">
            <v>46211</v>
          </cell>
          <cell r="L313" t="str">
            <v>26116062292306257000780000000001006426079404746499</v>
          </cell>
          <cell r="M313" t="str">
            <v>2611606 - Recife - PE</v>
          </cell>
          <cell r="N313">
            <v>11804.76</v>
          </cell>
        </row>
        <row r="314">
          <cell r="C314" t="str">
            <v>UPA CAXANGÁ - CG Nº 007/2022</v>
          </cell>
          <cell r="E314" t="str">
            <v>5.17 - Manutenção de Software, Certificação Digital e Microfilmagem</v>
          </cell>
          <cell r="F314">
            <v>10891998000115</v>
          </cell>
          <cell r="G314" t="str">
            <v>ADVISERSIT SERVICOS EM INFORMÁTICA</v>
          </cell>
          <cell r="H314" t="str">
            <v>S</v>
          </cell>
          <cell r="I314" t="str">
            <v>S</v>
          </cell>
          <cell r="J314" t="str">
            <v>165</v>
          </cell>
          <cell r="K314">
            <v>46232</v>
          </cell>
          <cell r="L314" t="str">
            <v>26116062210891998000115000000000016526074980947188</v>
          </cell>
          <cell r="M314" t="str">
            <v>2611606 - Recife - PE</v>
          </cell>
          <cell r="N314">
            <v>1520.21</v>
          </cell>
        </row>
        <row r="315">
          <cell r="C315" t="str">
            <v>UPA CAXANGÁ - CG Nº 007/2022</v>
          </cell>
          <cell r="E315" t="str">
            <v>5.17 - Manutenção de Software, Certificação Digital e Microfilmagem</v>
          </cell>
          <cell r="F315" t="str">
            <v>04.069.709/0001-02</v>
          </cell>
          <cell r="G315" t="str">
            <v>BIONEXO S.A</v>
          </cell>
          <cell r="H315" t="str">
            <v>S</v>
          </cell>
          <cell r="I315" t="str">
            <v>S</v>
          </cell>
          <cell r="J315" t="str">
            <v>675267</v>
          </cell>
          <cell r="K315">
            <v>46238</v>
          </cell>
          <cell r="L315" t="str">
            <v>JW6Z-P1WH</v>
          </cell>
          <cell r="M315" t="str">
            <v>3550308 - São Paulo - SP</v>
          </cell>
          <cell r="N315">
            <v>982.97</v>
          </cell>
        </row>
        <row r="316">
          <cell r="C316" t="str">
            <v>UPA CAXANGÁ - CG Nº 007/2022</v>
          </cell>
          <cell r="E316" t="str">
            <v>5.17 - Manutenção de Software, Certificação Digital e Microfilmagem</v>
          </cell>
          <cell r="F316">
            <v>18630942000119</v>
          </cell>
          <cell r="G316" t="str">
            <v>PROVTEL TECNOLOGIA SERVICOS GERENCIADOS LTDA</v>
          </cell>
          <cell r="H316" t="str">
            <v>S</v>
          </cell>
          <cell r="I316" t="str">
            <v>S</v>
          </cell>
          <cell r="J316" t="str">
            <v>1116</v>
          </cell>
          <cell r="K316">
            <v>46240</v>
          </cell>
          <cell r="L316" t="str">
            <v>26116062218630942000119000000000111626081673721282</v>
          </cell>
          <cell r="M316" t="str">
            <v>2611606 - Recife - PE</v>
          </cell>
          <cell r="N316">
            <v>6150</v>
          </cell>
        </row>
        <row r="317">
          <cell r="C317" t="str">
            <v>UPA CAXANGÁ - CG Nº 007/2022</v>
          </cell>
          <cell r="E317" t="str">
            <v>5.17 - Manutenção de Software, Certificação Digital e Microfilmagem</v>
          </cell>
          <cell r="F317" t="str">
            <v>06.312.868/0001-03</v>
          </cell>
          <cell r="G317" t="str">
            <v>TASCOM INFORMATICA LTDA</v>
          </cell>
          <cell r="H317" t="str">
            <v>S</v>
          </cell>
          <cell r="I317" t="str">
            <v>S</v>
          </cell>
          <cell r="J317" t="str">
            <v>801</v>
          </cell>
          <cell r="K317">
            <v>46237</v>
          </cell>
          <cell r="L317" t="str">
            <v>DKIWC6YBP</v>
          </cell>
          <cell r="M317" t="str">
            <v>2610707 - Paulista - PE</v>
          </cell>
          <cell r="N317">
            <v>1434.31</v>
          </cell>
        </row>
        <row r="318">
          <cell r="C318" t="str">
            <v>UPA CAXANGÁ - CG Nº 007/2022</v>
          </cell>
          <cell r="E318" t="str">
            <v>5.17 - Manutenção de Software, Certificação Digital e Microfilmagem</v>
          </cell>
          <cell r="F318" t="str">
            <v>34.624.704/0001-57</v>
          </cell>
          <cell r="G318" t="str">
            <v>TECHSYST SISTEMAS DE AUTOMACAO E INFOMATICA LTDA</v>
          </cell>
          <cell r="H318" t="str">
            <v>S</v>
          </cell>
          <cell r="I318" t="str">
            <v>S</v>
          </cell>
          <cell r="J318" t="str">
            <v>72</v>
          </cell>
          <cell r="K318">
            <v>46238</v>
          </cell>
          <cell r="L318" t="str">
            <v>26116062234624704000157000000000007226085358088330</v>
          </cell>
          <cell r="M318" t="str">
            <v>2611606 - Recife - PE</v>
          </cell>
          <cell r="N318">
            <v>320</v>
          </cell>
        </row>
        <row r="319">
          <cell r="C319" t="str">
            <v>UPA CAXANGÁ - CG Nº 007/2022</v>
          </cell>
          <cell r="E319" t="str">
            <v>5.17 - Manutenção de Software, Certificação Digital e Microfilmagem</v>
          </cell>
          <cell r="F319">
            <v>10891998000115</v>
          </cell>
          <cell r="G319" t="str">
            <v>ADVISERSIT SERVICOS EM INFORMÁTICA</v>
          </cell>
          <cell r="H319" t="str">
            <v>S</v>
          </cell>
          <cell r="I319" t="str">
            <v>S</v>
          </cell>
          <cell r="J319" t="str">
            <v>165</v>
          </cell>
          <cell r="K319">
            <v>46232</v>
          </cell>
          <cell r="L319" t="str">
            <v>26116062210891998000115000000000016526074980947188</v>
          </cell>
          <cell r="M319" t="str">
            <v>2611606 - Recife - PE</v>
          </cell>
          <cell r="N319">
            <v>1520.21</v>
          </cell>
        </row>
        <row r="320">
          <cell r="C320" t="str">
            <v>UPA CAXANGÁ - CG Nº 007/2022</v>
          </cell>
          <cell r="E320" t="str">
            <v>5.22 - Vigilância Ostensiva / Monitorada</v>
          </cell>
          <cell r="F320" t="str">
            <v>11.572.781/0001-05</v>
          </cell>
          <cell r="G320" t="str">
            <v>SOSERVI VIGILANCIA LTDA</v>
          </cell>
          <cell r="H320" t="str">
            <v>S</v>
          </cell>
          <cell r="I320" t="str">
            <v>S</v>
          </cell>
          <cell r="J320" t="str">
            <v>2600000000596</v>
          </cell>
          <cell r="K320">
            <v>46210</v>
          </cell>
          <cell r="L320" t="str">
            <v>26096001211572781000105260000000059626076089200165</v>
          </cell>
          <cell r="M320" t="str">
            <v>2609600 - Olinda - PE</v>
          </cell>
          <cell r="N320">
            <v>28917.14</v>
          </cell>
        </row>
        <row r="321">
          <cell r="C321" t="str">
            <v>UPA CAXANGÁ - CG Nº 007/2022</v>
          </cell>
          <cell r="E321" t="str">
            <v>5.22 - Vigilância Ostensiva / Monitorada</v>
          </cell>
          <cell r="F321">
            <v>7360290000123</v>
          </cell>
          <cell r="G321" t="str">
            <v xml:space="preserve">SERVAL SERVICOS E LIMPEZA LTDA </v>
          </cell>
          <cell r="H321" t="str">
            <v>S</v>
          </cell>
          <cell r="I321" t="str">
            <v>S</v>
          </cell>
          <cell r="J321" t="str">
            <v>68456</v>
          </cell>
          <cell r="K321">
            <v>46244</v>
          </cell>
          <cell r="L321" t="str">
            <v>23044001207360290000123000000006845626080623259222</v>
          </cell>
          <cell r="M321" t="str">
            <v>2304400 - Fortaleza - CE</v>
          </cell>
          <cell r="N321">
            <v>40220.339999999997</v>
          </cell>
        </row>
        <row r="322">
          <cell r="C322" t="str">
            <v>UPA CAXANGÁ - CG Nº 007/2022</v>
          </cell>
          <cell r="E322" t="str">
            <v>5.10 - Detetização/Tratamento de Resíduos e Afins</v>
          </cell>
          <cell r="F322" t="str">
            <v>09.595.245/0001-83</v>
          </cell>
          <cell r="G322" t="str">
            <v>FOCUS SERVIÇOS AMBIENTAIS LTDA ME</v>
          </cell>
          <cell r="H322" t="str">
            <v>S</v>
          </cell>
          <cell r="I322" t="str">
            <v>S</v>
          </cell>
          <cell r="J322" t="str">
            <v>2244</v>
          </cell>
          <cell r="K322">
            <v>46226</v>
          </cell>
          <cell r="L322" t="str">
            <v>26116062209595245000183000000000224426075322491452</v>
          </cell>
          <cell r="M322" t="str">
            <v>2611606 - Recife - PE</v>
          </cell>
          <cell r="N322">
            <v>1020.14</v>
          </cell>
        </row>
        <row r="323">
          <cell r="C323" t="str">
            <v>UPA CAXANGÁ - CG Nº 007/2022</v>
          </cell>
          <cell r="E323" t="str">
            <v>5.23 - Limpeza e Conservação</v>
          </cell>
          <cell r="F323">
            <v>9863853000121</v>
          </cell>
          <cell r="G323" t="str">
            <v>SOSERVI-SOCIEDADE DE SERVICOS GERAIS LTDA</v>
          </cell>
          <cell r="H323" t="str">
            <v>S</v>
          </cell>
          <cell r="I323" t="str">
            <v>S</v>
          </cell>
          <cell r="J323" t="str">
            <v>2600000004928</v>
          </cell>
          <cell r="K323">
            <v>46231</v>
          </cell>
          <cell r="L323" t="str">
            <v>26096001209863853000121260000000492826072605618460</v>
          </cell>
          <cell r="M323" t="str">
            <v>2609600 - Olinda - PE</v>
          </cell>
          <cell r="N323">
            <v>62690.26</v>
          </cell>
        </row>
        <row r="324">
          <cell r="C324" t="str">
            <v>UPA CAXANGÁ - CG Nº 007/2022</v>
          </cell>
          <cell r="E324" t="str">
            <v>5.99 - Outros Serviços de Terceiros Pessoa Jurídica</v>
          </cell>
          <cell r="F324">
            <v>19786063000143</v>
          </cell>
          <cell r="G324" t="str">
            <v xml:space="preserve">MARINHO E CASTRO SERVICOS LTDA ME </v>
          </cell>
          <cell r="H324" t="str">
            <v>S</v>
          </cell>
          <cell r="I324" t="str">
            <v>S</v>
          </cell>
          <cell r="J324" t="str">
            <v>630</v>
          </cell>
          <cell r="K324">
            <v>46226</v>
          </cell>
          <cell r="L324" t="str">
            <v>26116062219786063000143000000000063026072782529766</v>
          </cell>
          <cell r="M324" t="str">
            <v>2611606 - Recife - PE</v>
          </cell>
          <cell r="N324">
            <v>5019.78</v>
          </cell>
        </row>
        <row r="325">
          <cell r="C325" t="str">
            <v>UPA CAXANGÁ - CG Nº 007/2022</v>
          </cell>
          <cell r="E325" t="str">
            <v>5.99 - Outros Serviços de Terceiros Pessoa Jurídica</v>
          </cell>
          <cell r="F325">
            <v>10816775000274</v>
          </cell>
          <cell r="G325" t="str">
            <v>INSPETORIA SALESIANA DO NORDESTE DO BRASIL</v>
          </cell>
          <cell r="H325" t="str">
            <v>S</v>
          </cell>
          <cell r="I325" t="str">
            <v>S</v>
          </cell>
          <cell r="J325" t="str">
            <v>1947</v>
          </cell>
          <cell r="K325">
            <v>46205</v>
          </cell>
          <cell r="L325" t="str">
            <v>26116062210816775000274000000000194726074861245010</v>
          </cell>
          <cell r="M325" t="str">
            <v>2611606 - Recife - PE</v>
          </cell>
          <cell r="N325">
            <v>550</v>
          </cell>
        </row>
        <row r="326">
          <cell r="C326" t="str">
            <v>UPA CAXANGÁ - CG Nº 007/2022</v>
          </cell>
          <cell r="E326" t="str">
            <v>5.99 - Outros Serviços de Terceiros Pessoa Jurídica</v>
          </cell>
          <cell r="F326" t="str">
            <v>08.654.123/0001-58</v>
          </cell>
          <cell r="G326" t="str">
            <v>AUDISA -AUDITORES ASSOCIADOS S/S</v>
          </cell>
          <cell r="H326" t="str">
            <v>S</v>
          </cell>
          <cell r="I326" t="str">
            <v>S</v>
          </cell>
          <cell r="J326" t="str">
            <v>34373</v>
          </cell>
          <cell r="K326">
            <v>46204</v>
          </cell>
          <cell r="L326" t="str">
            <v>480Y.5714.6942.9778499-Z</v>
          </cell>
          <cell r="M326" t="str">
            <v>3505708 - Barueri - SP</v>
          </cell>
          <cell r="N326">
            <v>1189</v>
          </cell>
        </row>
        <row r="327">
          <cell r="C327" t="str">
            <v>UPA CAXANGÁ - CG Nº 007/2022</v>
          </cell>
          <cell r="E327" t="str">
            <v>5.99 - Outros Serviços de Terceiros Pessoa Jurídica</v>
          </cell>
          <cell r="F327">
            <v>1545203000126</v>
          </cell>
          <cell r="G327" t="str">
            <v>ENAE EMPRESA NACIONAL DE ESTERILIZACAO LTDA</v>
          </cell>
          <cell r="H327" t="str">
            <v>S</v>
          </cell>
          <cell r="I327" t="str">
            <v>S</v>
          </cell>
          <cell r="J327" t="str">
            <v>238</v>
          </cell>
          <cell r="K327">
            <v>46240</v>
          </cell>
          <cell r="L327" t="str">
            <v>26116062201545203000126000000000023826082702321650</v>
          </cell>
          <cell r="M327" t="str">
            <v>2611606 - Recife - PE</v>
          </cell>
          <cell r="N327">
            <v>18115.900000000001</v>
          </cell>
        </row>
        <row r="328">
          <cell r="C328" t="str">
            <v>UPA CAXANGÁ - CG Nº 007/2022</v>
          </cell>
          <cell r="E328" t="str">
            <v>5.99 - Outros Serviços de Terceiros Pessoa Jurídica</v>
          </cell>
          <cell r="F328" t="str">
            <v>46.021.768/0001-42</v>
          </cell>
          <cell r="G328" t="str">
            <v>BEM SAUDE LTDA</v>
          </cell>
          <cell r="H328" t="str">
            <v>S</v>
          </cell>
          <cell r="I328" t="str">
            <v>S</v>
          </cell>
          <cell r="J328" t="str">
            <v>476</v>
          </cell>
          <cell r="K328">
            <v>46234</v>
          </cell>
          <cell r="L328" t="str">
            <v>26116062246021768000142000000000047626072345374892</v>
          </cell>
          <cell r="M328" t="str">
            <v>2611606 - Recife - PE</v>
          </cell>
          <cell r="N328">
            <v>3200</v>
          </cell>
        </row>
        <row r="329">
          <cell r="C329" t="str">
            <v>UPA CAXANGÁ - CG Nº 007/2022</v>
          </cell>
          <cell r="E329" t="str">
            <v>5.99 - Outros Serviços de Terceiros Pessoa Jurídica</v>
          </cell>
          <cell r="F329">
            <v>45671533000133</v>
          </cell>
          <cell r="G329" t="str">
            <v>VITORINO E MAIA ADVOGADOS</v>
          </cell>
          <cell r="H329" t="str">
            <v>S</v>
          </cell>
          <cell r="I329" t="str">
            <v>S</v>
          </cell>
          <cell r="J329" t="str">
            <v>136</v>
          </cell>
          <cell r="K329">
            <v>46240</v>
          </cell>
          <cell r="L329" t="str">
            <v>26116062245671533000133000000000013626087520578942</v>
          </cell>
          <cell r="M329" t="str">
            <v>2611606 - Recife - PE</v>
          </cell>
          <cell r="N329">
            <v>2438.1999999999998</v>
          </cell>
        </row>
        <row r="330">
          <cell r="C330" t="str">
            <v>UPA CAXANGÁ - CG Nº 007/2022</v>
          </cell>
          <cell r="E330" t="str">
            <v>5.99 - Outros Serviços de Terceiros Pessoa Jurídica</v>
          </cell>
          <cell r="F330">
            <v>2668797000125</v>
          </cell>
          <cell r="G330" t="str">
            <v>BRASIL GESTAO DE DADOS INFORMAÇOES E DOCUMENTOS LTDA</v>
          </cell>
          <cell r="H330" t="str">
            <v>S</v>
          </cell>
          <cell r="I330" t="str">
            <v>S</v>
          </cell>
          <cell r="J330" t="str">
            <v>259</v>
          </cell>
          <cell r="K330">
            <v>46238</v>
          </cell>
          <cell r="L330" t="str">
            <v>26116062202668797000125000000000025926082859734764</v>
          </cell>
          <cell r="M330" t="str">
            <v>2611606 - Recife - PE</v>
          </cell>
          <cell r="N330">
            <v>1376.42</v>
          </cell>
        </row>
        <row r="331">
          <cell r="C331" t="str">
            <v>UPA CAXANGÁ - CG Nº 007/2022</v>
          </cell>
          <cell r="E331" t="str">
            <v>5.99 - Outros Serviços de Terceiros Pessoa Jurídica</v>
          </cell>
          <cell r="F331">
            <v>6317907000165</v>
          </cell>
          <cell r="G331" t="str">
            <v>RUI JORGE DE A. PIRES ME</v>
          </cell>
          <cell r="H331" t="str">
            <v>S</v>
          </cell>
          <cell r="I331" t="str">
            <v>S</v>
          </cell>
          <cell r="J331" t="str">
            <v>977</v>
          </cell>
          <cell r="K331">
            <v>46237</v>
          </cell>
          <cell r="L331" t="str">
            <v>26116062206317907000165000000000097726082613175752</v>
          </cell>
          <cell r="M331" t="str">
            <v>2611606 - Recife - PE</v>
          </cell>
          <cell r="N331">
            <v>670</v>
          </cell>
        </row>
        <row r="332">
          <cell r="C332" t="str">
            <v>UPA CAXANGÁ - CG Nº 007/2022</v>
          </cell>
          <cell r="E332" t="str">
            <v>5.99 - Outros Serviços de Terceiros Pessoa Jurídica</v>
          </cell>
          <cell r="F332" t="str">
            <v>51.140.639/0001-03</v>
          </cell>
          <cell r="G332" t="str">
            <v>FOCUS ENGENHARIA E CONSULTORIA SST LTDA</v>
          </cell>
          <cell r="H332" t="str">
            <v>S</v>
          </cell>
          <cell r="I332" t="str">
            <v>S</v>
          </cell>
          <cell r="J332" t="str">
            <v>117</v>
          </cell>
          <cell r="K332">
            <v>46240</v>
          </cell>
          <cell r="L332" t="str">
            <v>26116062251140639000103000000000011726087212980872</v>
          </cell>
          <cell r="M332" t="str">
            <v>2611606 - Recife - PE</v>
          </cell>
          <cell r="N332">
            <v>3430.56</v>
          </cell>
        </row>
        <row r="333">
          <cell r="C333" t="str">
            <v>UPA CAXANGÁ - CG Nº 007/2022</v>
          </cell>
          <cell r="E333" t="str">
            <v>5.99 - Outros Serviços de Terceiros Pessoa Jurídica</v>
          </cell>
          <cell r="F333" t="str">
            <v>60.765.823/0001-30</v>
          </cell>
          <cell r="G333" t="str">
            <v>SOCIEDADE BENEF ISRAELITABRAS HOSPITAL ALBERT EINSTEIN</v>
          </cell>
          <cell r="H333" t="str">
            <v>S</v>
          </cell>
          <cell r="I333" t="str">
            <v>S</v>
          </cell>
          <cell r="J333" t="str">
            <v>17010267</v>
          </cell>
          <cell r="K333">
            <v>46231</v>
          </cell>
          <cell r="L333" t="str">
            <v>ULXE-CUXM</v>
          </cell>
          <cell r="M333" t="str">
            <v>3550308 - São Paulo - SP</v>
          </cell>
          <cell r="N333">
            <v>1234.5</v>
          </cell>
        </row>
        <row r="334">
          <cell r="C334" t="str">
            <v>UPA CAXANGÁ - CG Nº 007/2022</v>
          </cell>
          <cell r="E334" t="str">
            <v>5.99 - Outros Serviços de Terceiros Pessoa Jurídica</v>
          </cell>
          <cell r="F334">
            <v>61585891000180</v>
          </cell>
          <cell r="G334" t="str">
            <v>LABVIDA AMBIENTAL LTDA</v>
          </cell>
          <cell r="H334" t="str">
            <v>S</v>
          </cell>
          <cell r="I334" t="str">
            <v>S</v>
          </cell>
          <cell r="J334" t="str">
            <v>2600000000237</v>
          </cell>
          <cell r="K334">
            <v>46220</v>
          </cell>
          <cell r="L334" t="str">
            <v>26034541261585891000180260000000023726079476424974</v>
          </cell>
          <cell r="M334" t="str">
            <v>2603454 - Camaragibe - PE</v>
          </cell>
          <cell r="N334">
            <v>3820</v>
          </cell>
        </row>
        <row r="335">
          <cell r="C335" t="str">
            <v>UPA CAXANGÁ - CG Nº 007/2022</v>
          </cell>
          <cell r="E335" t="str">
            <v>5.99 - Outros Serviços de Terceiros Pessoa Jurídica</v>
          </cell>
          <cell r="F335">
            <v>11735586000159</v>
          </cell>
          <cell r="G335" t="str">
            <v xml:space="preserve">FUNDACAO DE APOIO AO DESENVOLVIMETO DA UFPE </v>
          </cell>
          <cell r="H335" t="str">
            <v>S</v>
          </cell>
          <cell r="I335" t="str">
            <v>S</v>
          </cell>
          <cell r="J335" t="str">
            <v>2388</v>
          </cell>
          <cell r="K335">
            <v>46233</v>
          </cell>
          <cell r="L335" t="str">
            <v>26116062211735586000159000000000238826079438863060</v>
          </cell>
          <cell r="M335" t="str">
            <v>2611606 - Recife - PE</v>
          </cell>
          <cell r="N335">
            <v>449.28</v>
          </cell>
        </row>
        <row r="336">
          <cell r="C336" t="str">
            <v>UPA CAXANGÁ - CG Nº 007/2022</v>
          </cell>
          <cell r="E336" t="str">
            <v>5.99 - Outros Serviços de Terceiros Pessoa Jurídica</v>
          </cell>
          <cell r="F336">
            <v>11735586000159</v>
          </cell>
          <cell r="G336" t="str">
            <v xml:space="preserve">FUNDACAO DE APOIO AO DESENVOLVIMETO DA UFPE </v>
          </cell>
          <cell r="H336" t="str">
            <v>S</v>
          </cell>
          <cell r="I336" t="str">
            <v>S</v>
          </cell>
          <cell r="J336" t="str">
            <v>2389</v>
          </cell>
          <cell r="K336">
            <v>46233</v>
          </cell>
          <cell r="L336" t="str">
            <v>26116062211735586000159000000000238926077258811817</v>
          </cell>
          <cell r="M336" t="str">
            <v>2611606 - Recife - PE</v>
          </cell>
          <cell r="N336">
            <v>224.64</v>
          </cell>
        </row>
        <row r="337">
          <cell r="C337" t="str">
            <v>UPA CAXANGÁ - CG Nº 007/2022</v>
          </cell>
          <cell r="E337" t="str">
            <v>5.99 - Outros Serviços de Terceiros Pessoa Jurídica</v>
          </cell>
          <cell r="F337">
            <v>67727886000140</v>
          </cell>
          <cell r="G337" t="str">
            <v>FOCUS OCUPACIONAL LTDA</v>
          </cell>
          <cell r="H337" t="str">
            <v>S</v>
          </cell>
          <cell r="I337" t="str">
            <v>S</v>
          </cell>
          <cell r="J337" t="str">
            <v>6</v>
          </cell>
          <cell r="K337">
            <v>46245</v>
          </cell>
          <cell r="L337" t="str">
            <v>26107071267727886000140000000000000626088055440171</v>
          </cell>
          <cell r="M337" t="str">
            <v>2610707 - Paulista - PE</v>
          </cell>
          <cell r="N337">
            <v>2700</v>
          </cell>
        </row>
        <row r="338">
          <cell r="C338" t="str">
            <v>UPA CAXANGÁ - CG Nº 007/2022</v>
          </cell>
          <cell r="E338" t="str">
            <v>5.5 - Reparo e Manutenção de Máquinas e Equipamentos</v>
          </cell>
          <cell r="F338" t="str">
            <v>18.204.483/0001-01</v>
          </cell>
          <cell r="G338" t="str">
            <v>WAGNER FERNANDES SALES DA SILVA &amp; CIA LTDA</v>
          </cell>
          <cell r="H338" t="str">
            <v>S</v>
          </cell>
          <cell r="I338" t="str">
            <v>S</v>
          </cell>
          <cell r="J338" t="str">
            <v>6228</v>
          </cell>
          <cell r="K338">
            <v>46237</v>
          </cell>
          <cell r="L338" t="str">
            <v>GLZWN5XV6</v>
          </cell>
          <cell r="M338" t="str">
            <v>2704302 - Maceió - AL</v>
          </cell>
          <cell r="N338">
            <v>2880</v>
          </cell>
        </row>
        <row r="339">
          <cell r="C339" t="str">
            <v>UPA CAXANGÁ - CG Nº 007/2022</v>
          </cell>
          <cell r="E339" t="str">
            <v>5.5 - Reparo e Manutenção de Máquinas e Equipamentos</v>
          </cell>
          <cell r="F339">
            <v>7221834000176</v>
          </cell>
          <cell r="G339" t="str">
            <v>C2 COMERCIO E SERVICOS LTDA-ME</v>
          </cell>
          <cell r="H339" t="str">
            <v>S</v>
          </cell>
          <cell r="I339" t="str">
            <v>S</v>
          </cell>
          <cell r="J339" t="str">
            <v>159</v>
          </cell>
          <cell r="K339">
            <v>46231</v>
          </cell>
          <cell r="L339" t="str">
            <v>26116062207221834000176000000000015926071633480947</v>
          </cell>
          <cell r="M339" t="str">
            <v>2611606 - Recife - PE</v>
          </cell>
          <cell r="N339">
            <v>3075.45</v>
          </cell>
        </row>
        <row r="340">
          <cell r="C340" t="str">
            <v>UPA CAXANGÁ - CG Nº 007/2022</v>
          </cell>
          <cell r="E340" t="str">
            <v>5.5 - Reparo e Manutenção de Máquinas e Equipamentos</v>
          </cell>
          <cell r="F340">
            <v>24380578002041</v>
          </cell>
          <cell r="G340" t="str">
            <v>WHITE MARTINS GASES INDUSTRIAIS DO NORDESTE LTDA</v>
          </cell>
          <cell r="H340" t="str">
            <v>S</v>
          </cell>
          <cell r="I340" t="str">
            <v>S</v>
          </cell>
          <cell r="J340" t="str">
            <v>2600000001418</v>
          </cell>
          <cell r="K340">
            <v>46219</v>
          </cell>
          <cell r="L340" t="str">
            <v>26079011224380578002041260000000141826075943580556</v>
          </cell>
          <cell r="M340" t="str">
            <v>2607901 - Jaboatão dos Guararapes - PE</v>
          </cell>
          <cell r="N340">
            <v>1249.24</v>
          </cell>
        </row>
        <row r="341">
          <cell r="C341" t="str">
            <v>UPA CAXANGÁ - CG Nº 007/2022</v>
          </cell>
          <cell r="E341" t="str">
            <v>5.5 - Reparo e Manutenção de Máquinas e Equipamentos</v>
          </cell>
          <cell r="F341" t="str">
            <v>21.854.632/0001-92</v>
          </cell>
          <cell r="G341" t="str">
            <v>POWER INSTALAÇÃO E MANUTENÇÃO DE ELEVADORES LTDA</v>
          </cell>
          <cell r="H341" t="str">
            <v>S</v>
          </cell>
          <cell r="I341" t="str">
            <v>S</v>
          </cell>
          <cell r="J341" t="str">
            <v>2600000000516</v>
          </cell>
          <cell r="K341">
            <v>46209</v>
          </cell>
          <cell r="L341" t="str">
            <v>26079011213259653000131260000000051626077217952972</v>
          </cell>
          <cell r="M341" t="str">
            <v>2611606 - Recife - PE</v>
          </cell>
          <cell r="N341">
            <v>923.67</v>
          </cell>
        </row>
        <row r="342">
          <cell r="C342" t="str">
            <v>UPA CAXANGÁ - CG Nº 007/2022</v>
          </cell>
          <cell r="E342" t="str">
            <v>5.5 - Reparo e Manutenção de Máquinas e Equipamentos</v>
          </cell>
          <cell r="F342">
            <v>26081685000131</v>
          </cell>
          <cell r="G342" t="str">
            <v>CG REFRIGERAÇOES LTDA</v>
          </cell>
          <cell r="H342" t="str">
            <v>S</v>
          </cell>
          <cell r="I342" t="str">
            <v>S</v>
          </cell>
          <cell r="J342" t="str">
            <v>343</v>
          </cell>
          <cell r="K342">
            <v>46259</v>
          </cell>
          <cell r="L342" t="str">
            <v>26116062226081685000131000000000034326082364283050</v>
          </cell>
          <cell r="M342" t="str">
            <v>2611606 - Recife - PE</v>
          </cell>
          <cell r="N342">
            <v>862.5</v>
          </cell>
        </row>
        <row r="343">
          <cell r="C343" t="str">
            <v>UPA CAXANGÁ - CG Nº 007/2022</v>
          </cell>
          <cell r="E343" t="str">
            <v>5.3 - Locação de Máquinas e Equipamentos</v>
          </cell>
          <cell r="F343">
            <v>24801362000140</v>
          </cell>
          <cell r="G343" t="str">
            <v>AMD TECNOLOGIA DA INFORMAÇAO E SISTEMAS LTDA</v>
          </cell>
          <cell r="H343" t="str">
            <v>S</v>
          </cell>
          <cell r="I343" t="str">
            <v>S</v>
          </cell>
          <cell r="J343" t="str">
            <v>3002</v>
          </cell>
          <cell r="K343">
            <v>46235</v>
          </cell>
          <cell r="M343" t="str">
            <v>2611606 - Recife - PE</v>
          </cell>
          <cell r="N343">
            <v>948</v>
          </cell>
        </row>
        <row r="344">
          <cell r="C344" t="str">
            <v>UPA CAXANGÁ - CG Nº 007/2022</v>
          </cell>
          <cell r="E344" t="str">
            <v>5.3 - Locação de Máquinas e Equipamentos</v>
          </cell>
          <cell r="F344">
            <v>24801362000140</v>
          </cell>
          <cell r="G344" t="str">
            <v>AMD TECNOLOGIA DA INFORMAÇAO E SISTEMAS LTDA</v>
          </cell>
          <cell r="H344" t="str">
            <v>S</v>
          </cell>
          <cell r="I344" t="str">
            <v>S</v>
          </cell>
          <cell r="J344" t="str">
            <v>2896</v>
          </cell>
          <cell r="K344">
            <v>46204</v>
          </cell>
          <cell r="M344" t="str">
            <v>2611606 - Recife - PE</v>
          </cell>
          <cell r="N344">
            <v>948</v>
          </cell>
        </row>
        <row r="345">
          <cell r="C345" t="str">
            <v>UPA CAXANGÁ - CG Nº 007/2022</v>
          </cell>
          <cell r="E345" t="str">
            <v>5.17 - Manutenção de Software, Certificação Digital e Microfilmagem</v>
          </cell>
          <cell r="F345">
            <v>53113791000122</v>
          </cell>
          <cell r="G345" t="str">
            <v>TOTVS S.A</v>
          </cell>
          <cell r="H345" t="str">
            <v>S</v>
          </cell>
          <cell r="I345" t="str">
            <v>S</v>
          </cell>
          <cell r="J345" t="str">
            <v>4535446</v>
          </cell>
          <cell r="K345">
            <v>46234</v>
          </cell>
          <cell r="L345" t="str">
            <v>ASJW-XGFK</v>
          </cell>
          <cell r="M345" t="str">
            <v>3550308 - São Paulo - SP</v>
          </cell>
          <cell r="N345">
            <v>788.69</v>
          </cell>
        </row>
        <row r="346">
          <cell r="C346" t="str">
            <v>UPA CAXANGÁ - CG Nº 007/2022</v>
          </cell>
          <cell r="E346" t="str">
            <v>5.17 - Manutenção de Software, Certificação Digital e Microfilmagem</v>
          </cell>
          <cell r="F346">
            <v>53113791000122</v>
          </cell>
          <cell r="G346" t="str">
            <v>TOTVS S.A</v>
          </cell>
          <cell r="H346" t="str">
            <v>S</v>
          </cell>
          <cell r="I346" t="str">
            <v>S</v>
          </cell>
          <cell r="J346" t="str">
            <v>4535447</v>
          </cell>
          <cell r="K346">
            <v>46234</v>
          </cell>
          <cell r="L346" t="str">
            <v>LNBH-ZNK5</v>
          </cell>
          <cell r="M346" t="str">
            <v>3550308 - São Paulo - SP</v>
          </cell>
          <cell r="N346">
            <v>476.15</v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8B87-6EF2-4EA6-8803-BEDA15E9B392}">
  <sheetPr>
    <tabColor rgb="FF92D050"/>
  </sheetPr>
  <dimension ref="A1:L8992"/>
  <sheetViews>
    <sheetView showGridLines="0" tabSelected="1" topLeftCell="B157" zoomScale="90" zoomScaleNormal="90" workbookViewId="0">
      <selection activeCell="D167" sqref="D167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9767633000609</v>
      </c>
      <c r="B2" s="4" t="str">
        <f>'[1]TCE - ANEXO IV - Preencher'!C11</f>
        <v>UPA CAXANGÁ - CG Nº 007/2022</v>
      </c>
      <c r="C2" s="4" t="str">
        <f>'[1]TCE - ANEXO IV - Preencher'!E11</f>
        <v>1.99 - Outras Despesas com Pessoal</v>
      </c>
      <c r="D2" s="3">
        <f>'[1]TCE - ANEXO IV - Preencher'!F11</f>
        <v>17197385000121</v>
      </c>
      <c r="E2" s="5" t="str">
        <f>'[1]TCE - ANEXO IV - Preencher'!G11</f>
        <v>ZURICH MINAS BRASILSEGUROS S/A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0</v>
      </c>
    </row>
    <row r="3" spans="1:12" s="8" customFormat="1" ht="19.5" customHeight="1" x14ac:dyDescent="0.2">
      <c r="A3" s="3">
        <f>IFERROR(VLOOKUP(B3,'[1]DADOS (OCULTAR)'!$Q$3:$S$136,3,0),"")</f>
        <v>9767633000609</v>
      </c>
      <c r="B3" s="4" t="str">
        <f>'[1]TCE - ANEXO IV - Preencher'!C12</f>
        <v>UPA CAXANGÁ - CG Nº 007/2022</v>
      </c>
      <c r="C3" s="4" t="str">
        <f>'[1]TCE - ANEXO IV - Preencher'!E12</f>
        <v>1.99 - Outras Despesas com Pessoal</v>
      </c>
      <c r="D3" s="3">
        <f>'[1]TCE - ANEXO IV - Preencher'!F12</f>
        <v>28296399000119</v>
      </c>
      <c r="E3" s="5" t="str">
        <f>'[1]TCE - ANEXO IV - Preencher'!G12</f>
        <v>AVANNTE COMERCIO E SERVICOS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2052</v>
      </c>
      <c r="I3" s="6">
        <f>IF('[1]TCE - ANEXO IV - Preencher'!K12="","",'[1]TCE - ANEXO IV - Preencher'!K12)</f>
        <v>46234</v>
      </c>
      <c r="J3" s="5" t="str">
        <f>'[1]TCE - ANEXO IV - Preencher'!L12</f>
        <v>26260728296399000119550010000020521000403763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52440</v>
      </c>
    </row>
    <row r="4" spans="1:12" s="8" customFormat="1" ht="19.5" customHeight="1" x14ac:dyDescent="0.2">
      <c r="A4" s="3">
        <f>IFERROR(VLOOKUP(B4,'[1]DADOS (OCULTAR)'!$Q$3:$S$136,3,0),"")</f>
        <v>9767633000609</v>
      </c>
      <c r="B4" s="4" t="str">
        <f>'[1]TCE - ANEXO IV - Preencher'!C13</f>
        <v>UPA CAXANGÁ - CG Nº 007/2022</v>
      </c>
      <c r="C4" s="4" t="str">
        <f>'[1]TCE - ANEXO IV - Preencher'!E13</f>
        <v>1.99 - Outras Despesas com Pessoal</v>
      </c>
      <c r="D4" s="3">
        <f>'[1]TCE - ANEXO IV - Preencher'!F13</f>
        <v>63554067000198</v>
      </c>
      <c r="E4" s="5" t="str">
        <f>'[1]TCE - ANEXO IV - Preencher'!G13</f>
        <v>HAPVIDA ASSISTENCIA MEDICA S.A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89558963</v>
      </c>
      <c r="I4" s="6">
        <f>IF('[1]TCE - ANEXO IV - Preencher'!K13="","",'[1]TCE - ANEXO IV - Preencher'!K13)</f>
        <v>46235</v>
      </c>
      <c r="J4" s="5" t="str">
        <f>'[1]TCE - ANEXO IV - Preencher'!L13</f>
        <v>23044001263554067000198000008955896326080165562127</v>
      </c>
      <c r="K4" s="5" t="str">
        <f>IF(F4="B",LEFT('[1]TCE - ANEXO IV - Preencher'!M13,2),IF(F4="S",LEFT('[1]TCE - ANEXO IV - Preencher'!M13,7),IF('[1]TCE - ANEXO IV - Preencher'!H13="","")))</f>
        <v>2304400</v>
      </c>
      <c r="L4" s="7">
        <f>'[1]TCE - ANEXO IV - Preencher'!N13</f>
        <v>72.680000000000007</v>
      </c>
    </row>
    <row r="5" spans="1:12" s="8" customFormat="1" ht="19.5" customHeight="1" x14ac:dyDescent="0.2">
      <c r="A5" s="3">
        <f>IFERROR(VLOOKUP(B5,'[1]DADOS (OCULTAR)'!$Q$3:$S$136,3,0),"")</f>
        <v>9767633000609</v>
      </c>
      <c r="B5" s="4" t="str">
        <f>'[1]TCE - ANEXO IV - Preencher'!C14</f>
        <v>UPA CAXANGÁ - CG Nº 007/2022</v>
      </c>
      <c r="C5" s="4" t="str">
        <f>'[1]TCE - ANEXO IV - Preencher'!E14</f>
        <v>1.99 - Outras Despesas com Pessoal</v>
      </c>
      <c r="D5" s="3">
        <f>'[1]TCE - ANEXO IV - Preencher'!F14</f>
        <v>63554067000198</v>
      </c>
      <c r="E5" s="5" t="str">
        <f>'[1]TCE - ANEXO IV - Preencher'!G14</f>
        <v>HAPVIDA ASSISTENCIA MEDICA S.A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89582324</v>
      </c>
      <c r="I5" s="6">
        <f>IF('[1]TCE - ANEXO IV - Preencher'!K14="","",'[1]TCE - ANEXO IV - Preencher'!K14)</f>
        <v>46235</v>
      </c>
      <c r="J5" s="5" t="str">
        <f>'[1]TCE - ANEXO IV - Preencher'!L14</f>
        <v>23044001263554067000198000008958232426080151992650</v>
      </c>
      <c r="K5" s="5" t="str">
        <f>IF(F5="B",LEFT('[1]TCE - ANEXO IV - Preencher'!M14,2),IF(F5="S",LEFT('[1]TCE - ANEXO IV - Preencher'!M14,7),IF('[1]TCE - ANEXO IV - Preencher'!H14="","")))</f>
        <v>2304400</v>
      </c>
      <c r="L5" s="7">
        <f>'[1]TCE - ANEXO IV - Preencher'!N14</f>
        <v>1504.32</v>
      </c>
    </row>
    <row r="6" spans="1:12" s="8" customFormat="1" ht="19.5" customHeight="1" x14ac:dyDescent="0.2">
      <c r="A6" s="3">
        <f>IFERROR(VLOOKUP(B6,'[1]DADOS (OCULTAR)'!$Q$3:$S$136,3,0),"")</f>
        <v>9767633000609</v>
      </c>
      <c r="B6" s="4" t="str">
        <f>'[1]TCE - ANEXO IV - Preencher'!C15</f>
        <v>UPA CAXANGÁ - CG Nº 007/2022</v>
      </c>
      <c r="C6" s="4" t="str">
        <f>'[1]TCE - ANEXO IV - Preencher'!E15</f>
        <v>1.99 - Outras Despesas com Pessoal</v>
      </c>
      <c r="D6" s="3">
        <f>'[1]TCE - ANEXO IV - Preencher'!F15</f>
        <v>9759606000180</v>
      </c>
      <c r="E6" s="5" t="str">
        <f>'[1]TCE - ANEXO IV - Preencher'!G15</f>
        <v>SIND DAS EMP DE TRANSP DE PASSAG DO EST DE PERNAMBUCO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16364.89</v>
      </c>
    </row>
    <row r="7" spans="1:12" s="8" customFormat="1" ht="19.5" customHeight="1" x14ac:dyDescent="0.2">
      <c r="A7" s="3">
        <f>IFERROR(VLOOKUP(B7,'[1]DADOS (OCULTAR)'!$Q$3:$S$136,3,0),"")</f>
        <v>9767633000609</v>
      </c>
      <c r="B7" s="4" t="str">
        <f>'[1]TCE - ANEXO IV - Preencher'!C16</f>
        <v>UPA CAXANGÁ - CG Nº 007/2022</v>
      </c>
      <c r="C7" s="4" t="str">
        <f>'[1]TCE - ANEXO IV - Preencher'!E16</f>
        <v>1.99 - Outras Despesas com Pessoal</v>
      </c>
      <c r="D7" s="3">
        <f>'[1]TCE - ANEXO IV - Preencher'!F16</f>
        <v>9759606000180</v>
      </c>
      <c r="E7" s="5" t="str">
        <f>'[1]TCE - ANEXO IV - Preencher'!G16</f>
        <v>SIND DAS EMP DE TRANSP DE PASSAG DO EST DE PERNAMBUCO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149.80000000000001</v>
      </c>
    </row>
    <row r="8" spans="1:12" s="8" customFormat="1" ht="19.5" customHeight="1" x14ac:dyDescent="0.2">
      <c r="A8" s="3">
        <f>IFERROR(VLOOKUP(B8,'[1]DADOS (OCULTAR)'!$Q$3:$S$136,3,0),"")</f>
        <v>9767633000609</v>
      </c>
      <c r="B8" s="4" t="str">
        <f>'[1]TCE - ANEXO IV - Preencher'!C17</f>
        <v>UPA CAXANGÁ - CG Nº 007/2022</v>
      </c>
      <c r="C8" s="4" t="str">
        <f>'[1]TCE - ANEXO IV - Preencher'!E17</f>
        <v>1.99 - Outras Despesas com Pessoal</v>
      </c>
      <c r="D8" s="3">
        <f>'[1]TCE - ANEXO IV - Preencher'!F17</f>
        <v>9759606000180</v>
      </c>
      <c r="E8" s="5" t="str">
        <f>'[1]TCE - ANEXO IV - Preencher'!G17</f>
        <v>SIND DAS EMP DE TRANSP DE PASSAG DO EST DE PERNAMBUCO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278.95</v>
      </c>
    </row>
    <row r="9" spans="1:12" s="8" customFormat="1" ht="19.5" customHeight="1" x14ac:dyDescent="0.2">
      <c r="A9" s="3">
        <f>IFERROR(VLOOKUP(B9,'[1]DADOS (OCULTAR)'!$Q$3:$S$136,3,0),"")</f>
        <v>9767633000609</v>
      </c>
      <c r="B9" s="4" t="str">
        <f>'[1]TCE - ANEXO IV - Preencher'!C18</f>
        <v>UPA CAXANGÁ - CG Nº 007/2022</v>
      </c>
      <c r="C9" s="4" t="str">
        <f>'[1]TCE - ANEXO IV - Preencher'!E18</f>
        <v>1.99 - Outras Despesas com Pessoal</v>
      </c>
      <c r="D9" s="3">
        <f>'[1]TCE - ANEXO IV - Preencher'!F18</f>
        <v>9759606000180</v>
      </c>
      <c r="E9" s="5" t="str">
        <f>'[1]TCE - ANEXO IV - Preencher'!G18</f>
        <v>SIND DAS EMP DE TRANSP DE PASSAG DO EST DE PERNAMBUCO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260.5</v>
      </c>
    </row>
    <row r="10" spans="1:12" s="8" customFormat="1" ht="19.5" customHeight="1" x14ac:dyDescent="0.2">
      <c r="A10" s="3">
        <f>IFERROR(VLOOKUP(B10,'[1]DADOS (OCULTAR)'!$Q$3:$S$136,3,0),"")</f>
        <v>9767633000609</v>
      </c>
      <c r="B10" s="4" t="str">
        <f>'[1]TCE - ANEXO IV - Preencher'!C19</f>
        <v>UPA CAXANGÁ - CG Nº 007/2022</v>
      </c>
      <c r="C10" s="4" t="str">
        <f>'[1]TCE - ANEXO IV - Preencher'!E19</f>
        <v>1.99 - Outras Despesas com Pessoal</v>
      </c>
      <c r="D10" s="3">
        <f>'[1]TCE - ANEXO IV - Preencher'!F19</f>
        <v>9759606000180</v>
      </c>
      <c r="E10" s="5" t="str">
        <f>'[1]TCE - ANEXO IV - Preencher'!G19</f>
        <v>SIND DAS EMP DE TRANSP DE PASSAG DO EST DE PERNAMBUCO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39.1</v>
      </c>
    </row>
    <row r="11" spans="1:12" s="8" customFormat="1" ht="19.5" customHeight="1" x14ac:dyDescent="0.2">
      <c r="A11" s="3">
        <f>IFERROR(VLOOKUP(B11,'[1]DADOS (OCULTAR)'!$Q$3:$S$136,3,0),"")</f>
        <v>9767633000609</v>
      </c>
      <c r="B11" s="4" t="str">
        <f>'[1]TCE - ANEXO IV - Preencher'!C20</f>
        <v>UPA CAXANGÁ - CG Nº 007/2022</v>
      </c>
      <c r="C11" s="4" t="str">
        <f>'[1]TCE - ANEXO IV - Preencher'!E20</f>
        <v>3.12 - Material Hospitalar</v>
      </c>
      <c r="D11" s="3" t="str">
        <f>'[1]TCE - ANEXO IV - Preencher'!F20</f>
        <v>27.451.150/0001-78</v>
      </c>
      <c r="E11" s="5" t="str">
        <f>'[1]TCE - ANEXO IV - Preencher'!G20</f>
        <v>REDE LOJAO CONSULTORIA EM GESTAO EMPRESARIAL LTDA</v>
      </c>
      <c r="F11" s="5" t="str">
        <f>'[1]TCE - ANEXO IV - Preencher'!H20</f>
        <v>B</v>
      </c>
      <c r="G11" s="5" t="str">
        <f>'[1]TCE - ANEXO IV - Preencher'!I20</f>
        <v>S</v>
      </c>
      <c r="H11" s="5">
        <f>'[1]TCE - ANEXO IV - Preencher'!J20</f>
        <v>56</v>
      </c>
      <c r="I11" s="6">
        <f>IF('[1]TCE - ANEXO IV - Preencher'!K20="","",'[1]TCE - ANEXO IV - Preencher'!K20)</f>
        <v>46203</v>
      </c>
      <c r="J11" s="5" t="str">
        <f>'[1]TCE - ANEXO IV - Preencher'!L20</f>
        <v>26260627451150000178550010000000561000268134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112.54</v>
      </c>
    </row>
    <row r="12" spans="1:12" s="8" customFormat="1" ht="19.5" customHeight="1" x14ac:dyDescent="0.2">
      <c r="A12" s="3">
        <f>IFERROR(VLOOKUP(B12,'[1]DADOS (OCULTAR)'!$Q$3:$S$136,3,0),"")</f>
        <v>9767633000609</v>
      </c>
      <c r="B12" s="4" t="str">
        <f>'[1]TCE - ANEXO IV - Preencher'!C21</f>
        <v>UPA CAXANGÁ - CG Nº 007/2022</v>
      </c>
      <c r="C12" s="4" t="str">
        <f>'[1]TCE - ANEXO IV - Preencher'!E21</f>
        <v>3.12 - Material Hospitalar</v>
      </c>
      <c r="D12" s="3">
        <f>'[1]TCE - ANEXO IV - Preencher'!F21</f>
        <v>10362909000143</v>
      </c>
      <c r="E12" s="5" t="str">
        <f>'[1]TCE - ANEXO IV - Preencher'!G21</f>
        <v>QUALITY LIFE COMERCIO HOSPITALAR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1907</v>
      </c>
      <c r="I12" s="6">
        <f>IF('[1]TCE - ANEXO IV - Preencher'!K21="","",'[1]TCE - ANEXO IV - Preencher'!K21)</f>
        <v>46204</v>
      </c>
      <c r="J12" s="5" t="str">
        <f>'[1]TCE - ANEXO IV - Preencher'!L21</f>
        <v>33260710362909000143550010000019071165194173</v>
      </c>
      <c r="K12" s="5" t="str">
        <f>IF(F12="B",LEFT('[1]TCE - ANEXO IV - Preencher'!M21,2),IF(F12="S",LEFT('[1]TCE - ANEXO IV - Preencher'!M21,7),IF('[1]TCE - ANEXO IV - Preencher'!H21="","")))</f>
        <v>33</v>
      </c>
      <c r="L12" s="7">
        <f>'[1]TCE - ANEXO IV - Preencher'!N21</f>
        <v>3040</v>
      </c>
    </row>
    <row r="13" spans="1:12" s="8" customFormat="1" ht="19.5" customHeight="1" x14ac:dyDescent="0.2">
      <c r="A13" s="3">
        <f>IFERROR(VLOOKUP(B13,'[1]DADOS (OCULTAR)'!$Q$3:$S$136,3,0),"")</f>
        <v>9767633000609</v>
      </c>
      <c r="B13" s="4" t="str">
        <f>'[1]TCE - ANEXO IV - Preencher'!C22</f>
        <v>UPA CAXANGÁ - CG Nº 007/2022</v>
      </c>
      <c r="C13" s="4" t="str">
        <f>'[1]TCE - ANEXO IV - Preencher'!E22</f>
        <v>3.12 - Material Hospitalar</v>
      </c>
      <c r="D13" s="3">
        <f>'[1]TCE - ANEXO IV - Preencher'!F22</f>
        <v>10779833000156</v>
      </c>
      <c r="E13" s="5" t="str">
        <f>'[1]TCE - ANEXO IV - Preencher'!G22</f>
        <v>MEDICAL MERCANTIL DE APARELHAGEM MEDICA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680114</v>
      </c>
      <c r="I13" s="6">
        <f>IF('[1]TCE - ANEXO IV - Preencher'!K22="","",'[1]TCE - ANEXO IV - Preencher'!K22)</f>
        <v>46206</v>
      </c>
      <c r="J13" s="5" t="str">
        <f>'[1]TCE - ANEXO IV - Preencher'!L22</f>
        <v>26260710779833000156550010006801141682140005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2700</v>
      </c>
    </row>
    <row r="14" spans="1:12" s="8" customFormat="1" ht="19.5" customHeight="1" x14ac:dyDescent="0.2">
      <c r="A14" s="3">
        <f>IFERROR(VLOOKUP(B14,'[1]DADOS (OCULTAR)'!$Q$3:$S$136,3,0),"")</f>
        <v>9767633000609</v>
      </c>
      <c r="B14" s="4" t="str">
        <f>'[1]TCE - ANEXO IV - Preencher'!C23</f>
        <v>UPA CAXANGÁ - CG Nº 007/2022</v>
      </c>
      <c r="C14" s="4" t="str">
        <f>'[1]TCE - ANEXO IV - Preencher'!E23</f>
        <v>3.12 - Material Hospitalar</v>
      </c>
      <c r="D14" s="3">
        <f>'[1]TCE - ANEXO IV - Preencher'!F23</f>
        <v>7199135000177</v>
      </c>
      <c r="E14" s="5" t="str">
        <f>'[1]TCE - ANEXO IV - Preencher'!G23</f>
        <v>HOSPSETE - DIST MATERIAIS MEDICO HOSPITALARES LTDA</v>
      </c>
      <c r="F14" s="5" t="str">
        <f>'[1]TCE - ANEXO IV - Preencher'!H23</f>
        <v>B</v>
      </c>
      <c r="G14" s="5" t="str">
        <f>'[1]TCE - ANEXO IV - Preencher'!I23</f>
        <v>S</v>
      </c>
      <c r="H14" s="5">
        <f>'[1]TCE - ANEXO IV - Preencher'!J23</f>
        <v>21293</v>
      </c>
      <c r="I14" s="6">
        <f>IF('[1]TCE - ANEXO IV - Preencher'!K23="","",'[1]TCE - ANEXO IV - Preencher'!K23)</f>
        <v>46211</v>
      </c>
      <c r="J14" s="5" t="str">
        <f>'[1]TCE - ANEXO IV - Preencher'!L23</f>
        <v>26260707199135000177550010000212931000233192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1383</v>
      </c>
    </row>
    <row r="15" spans="1:12" s="8" customFormat="1" ht="19.5" customHeight="1" x14ac:dyDescent="0.2">
      <c r="A15" s="3">
        <f>IFERROR(VLOOKUP(B15,'[1]DADOS (OCULTAR)'!$Q$3:$S$136,3,0),"")</f>
        <v>9767633000609</v>
      </c>
      <c r="B15" s="4" t="str">
        <f>'[1]TCE - ANEXO IV - Preencher'!C24</f>
        <v>UPA CAXANGÁ - CG Nº 007/2022</v>
      </c>
      <c r="C15" s="4" t="str">
        <f>'[1]TCE - ANEXO IV - Preencher'!E24</f>
        <v>3.12 - Material Hospitalar</v>
      </c>
      <c r="D15" s="3">
        <f>'[1]TCE - ANEXO IV - Preencher'!F24</f>
        <v>11449180000290</v>
      </c>
      <c r="E15" s="5" t="str">
        <f>'[1]TCE - ANEXO IV - Preencher'!G24</f>
        <v>DPROSMED DISTRIBUIDORA DE PRODUTOS MEDICOS HOSPITALARES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35508</v>
      </c>
      <c r="I15" s="6">
        <f>IF('[1]TCE - ANEXO IV - Preencher'!K24="","",'[1]TCE - ANEXO IV - Preencher'!K24)</f>
        <v>46210</v>
      </c>
      <c r="J15" s="5" t="str">
        <f>'[1]TCE - ANEXO IV - Preencher'!L24</f>
        <v>26260711449180000290550010000355081000852621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1517.51</v>
      </c>
    </row>
    <row r="16" spans="1:12" s="8" customFormat="1" ht="19.5" customHeight="1" x14ac:dyDescent="0.2">
      <c r="A16" s="3">
        <f>IFERROR(VLOOKUP(B16,'[1]DADOS (OCULTAR)'!$Q$3:$S$136,3,0),"")</f>
        <v>9767633000609</v>
      </c>
      <c r="B16" s="4" t="str">
        <f>'[1]TCE - ANEXO IV - Preencher'!C25</f>
        <v>UPA CAXANGÁ - CG Nº 007/2022</v>
      </c>
      <c r="C16" s="4" t="str">
        <f>'[1]TCE - ANEXO IV - Preencher'!E25</f>
        <v>3.12 - Material Hospitalar</v>
      </c>
      <c r="D16" s="3" t="str">
        <f>'[1]TCE - ANEXO IV - Preencher'!F25</f>
        <v>39.500.546/0001-47</v>
      </c>
      <c r="E16" s="5" t="str">
        <f>'[1]TCE - ANEXO IV - Preencher'!G25</f>
        <v>REC HOSPITALAR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5756</v>
      </c>
      <c r="I16" s="6">
        <f>IF('[1]TCE - ANEXO IV - Preencher'!K25="","",'[1]TCE - ANEXO IV - Preencher'!K25)</f>
        <v>46210</v>
      </c>
      <c r="J16" s="5" t="str">
        <f>'[1]TCE - ANEXO IV - Preencher'!L25</f>
        <v>26260739500546000147550010000057561709112972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1617</v>
      </c>
    </row>
    <row r="17" spans="1:12" s="8" customFormat="1" ht="19.5" customHeight="1" x14ac:dyDescent="0.2">
      <c r="A17" s="3">
        <f>IFERROR(VLOOKUP(B17,'[1]DADOS (OCULTAR)'!$Q$3:$S$136,3,0),"")</f>
        <v>9767633000609</v>
      </c>
      <c r="B17" s="4" t="str">
        <f>'[1]TCE - ANEXO IV - Preencher'!C26</f>
        <v>UPA CAXANGÁ - CG Nº 007/2022</v>
      </c>
      <c r="C17" s="4" t="str">
        <f>'[1]TCE - ANEXO IV - Preencher'!E26</f>
        <v>3.12 - Material Hospitalar</v>
      </c>
      <c r="D17" s="3">
        <f>'[1]TCE - ANEXO IV - Preencher'!F26</f>
        <v>58426628000990</v>
      </c>
      <c r="E17" s="5" t="str">
        <f>'[1]TCE - ANEXO IV - Preencher'!G26</f>
        <v>SAMTRONIC INDUSTRIA E COMERCIO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6200</v>
      </c>
      <c r="I17" s="6">
        <f>IF('[1]TCE - ANEXO IV - Preencher'!K26="","",'[1]TCE - ANEXO IV - Preencher'!K26)</f>
        <v>46209</v>
      </c>
      <c r="J17" s="5" t="str">
        <f>'[1]TCE - ANEXO IV - Preencher'!L26</f>
        <v>26260758426628000990550010000062001512716408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3000</v>
      </c>
    </row>
    <row r="18" spans="1:12" s="8" customFormat="1" ht="19.5" customHeight="1" x14ac:dyDescent="0.2">
      <c r="A18" s="3">
        <f>IFERROR(VLOOKUP(B18,'[1]DADOS (OCULTAR)'!$Q$3:$S$136,3,0),"")</f>
        <v>9767633000609</v>
      </c>
      <c r="B18" s="4" t="str">
        <f>'[1]TCE - ANEXO IV - Preencher'!C27</f>
        <v>UPA CAXANGÁ - CG Nº 007/2022</v>
      </c>
      <c r="C18" s="4" t="str">
        <f>'[1]TCE - ANEXO IV - Preencher'!E27</f>
        <v>3.12 - Material Hospitalar</v>
      </c>
      <c r="D18" s="3" t="str">
        <f>'[1]TCE - ANEXO IV - Preencher'!F27</f>
        <v>11.449.180.0001-00</v>
      </c>
      <c r="E18" s="5" t="str">
        <f>'[1]TCE - ANEXO IV - Preencher'!G27</f>
        <v>DPROSMED DISTRIBUIDORA DE PRODUTOS MEDICOS HOSPITALARES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98176</v>
      </c>
      <c r="I18" s="6">
        <f>IF('[1]TCE - ANEXO IV - Preencher'!K27="","",'[1]TCE - ANEXO IV - Preencher'!K27)</f>
        <v>46210</v>
      </c>
      <c r="J18" s="5" t="str">
        <f>'[1]TCE - ANEXO IV - Preencher'!L27</f>
        <v>26260711449180000100550010000981761000852730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9400.5</v>
      </c>
    </row>
    <row r="19" spans="1:12" s="8" customFormat="1" ht="19.5" customHeight="1" x14ac:dyDescent="0.2">
      <c r="A19" s="3">
        <f>IFERROR(VLOOKUP(B19,'[1]DADOS (OCULTAR)'!$Q$3:$S$136,3,0),"")</f>
        <v>9767633000609</v>
      </c>
      <c r="B19" s="4" t="str">
        <f>'[1]TCE - ANEXO IV - Preencher'!C28</f>
        <v>UPA CAXANGÁ - CG Nº 007/2022</v>
      </c>
      <c r="C19" s="4" t="str">
        <f>'[1]TCE - ANEXO IV - Preencher'!E28</f>
        <v>3.12 - Material Hospitalar</v>
      </c>
      <c r="D19" s="3" t="str">
        <f>'[1]TCE - ANEXO IV - Preencher'!F28</f>
        <v>11.449.180.0001-00</v>
      </c>
      <c r="E19" s="5" t="str">
        <f>'[1]TCE - ANEXO IV - Preencher'!G28</f>
        <v>DPROSMED DISTRIBUIDORA DE PRODUTOS MEDICOS HOSPITALARES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98189</v>
      </c>
      <c r="I19" s="6">
        <f>IF('[1]TCE - ANEXO IV - Preencher'!K28="","",'[1]TCE - ANEXO IV - Preencher'!K28)</f>
        <v>46211</v>
      </c>
      <c r="J19" s="5" t="str">
        <f>'[1]TCE - ANEXO IV - Preencher'!L28</f>
        <v>26260711449180000100550010000981891000852940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592</v>
      </c>
    </row>
    <row r="20" spans="1:12" s="8" customFormat="1" ht="19.5" customHeight="1" x14ac:dyDescent="0.2">
      <c r="A20" s="3">
        <f>IFERROR(VLOOKUP(B20,'[1]DADOS (OCULTAR)'!$Q$3:$S$136,3,0),"")</f>
        <v>9767633000609</v>
      </c>
      <c r="B20" s="4" t="str">
        <f>'[1]TCE - ANEXO IV - Preencher'!C29</f>
        <v>UPA CAXANGÁ - CG Nº 007/2022</v>
      </c>
      <c r="C20" s="4" t="str">
        <f>'[1]TCE - ANEXO IV - Preencher'!E29</f>
        <v>3.12 - Material Hospitalar</v>
      </c>
      <c r="D20" s="3">
        <f>'[1]TCE - ANEXO IV - Preencher'!F29</f>
        <v>45253821000178</v>
      </c>
      <c r="E20" s="5" t="str">
        <f>'[1]TCE - ANEXO IV - Preencher'!G29</f>
        <v>INTEGRA HOSPITALAR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1273</v>
      </c>
      <c r="I20" s="6">
        <f>IF('[1]TCE - ANEXO IV - Preencher'!K29="","",'[1]TCE - ANEXO IV - Preencher'!K29)</f>
        <v>46211</v>
      </c>
      <c r="J20" s="5" t="str">
        <f>'[1]TCE - ANEXO IV - Preencher'!L29</f>
        <v>26260745253821000178550010000012737173945854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450</v>
      </c>
    </row>
    <row r="21" spans="1:12" s="8" customFormat="1" ht="19.5" customHeight="1" x14ac:dyDescent="0.2">
      <c r="A21" s="3">
        <f>IFERROR(VLOOKUP(B21,'[1]DADOS (OCULTAR)'!$Q$3:$S$136,3,0),"")</f>
        <v>9767633000609</v>
      </c>
      <c r="B21" s="4" t="str">
        <f>'[1]TCE - ANEXO IV - Preencher'!C30</f>
        <v>UPA CAXANGÁ - CG Nº 007/2022</v>
      </c>
      <c r="C21" s="4" t="str">
        <f>'[1]TCE - ANEXO IV - Preencher'!E30</f>
        <v>3.12 - Material Hospitalar</v>
      </c>
      <c r="D21" s="3">
        <f>'[1]TCE - ANEXO IV - Preencher'!F30</f>
        <v>67729178000653</v>
      </c>
      <c r="E21" s="5" t="str">
        <f>'[1]TCE - ANEXO IV - Preencher'!G30</f>
        <v>COMERCIAL CIRURGICA RIOCLARENSE LTDA</v>
      </c>
      <c r="F21" s="5" t="str">
        <f>'[1]TCE - ANEXO IV - Preencher'!H30</f>
        <v>B</v>
      </c>
      <c r="G21" s="5" t="str">
        <f>'[1]TCE - ANEXO IV - Preencher'!I30</f>
        <v>S</v>
      </c>
      <c r="H21" s="5">
        <f>'[1]TCE - ANEXO IV - Preencher'!J30</f>
        <v>139304</v>
      </c>
      <c r="I21" s="6">
        <f>IF('[1]TCE - ANEXO IV - Preencher'!K30="","",'[1]TCE - ANEXO IV - Preencher'!K30)</f>
        <v>46210</v>
      </c>
      <c r="J21" s="5" t="str">
        <f>'[1]TCE - ANEXO IV - Preencher'!L30</f>
        <v>26260767729178000653550010001393041138929959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293.75</v>
      </c>
    </row>
    <row r="22" spans="1:12" s="8" customFormat="1" ht="19.5" customHeight="1" x14ac:dyDescent="0.2">
      <c r="A22" s="3">
        <f>IFERROR(VLOOKUP(B22,'[1]DADOS (OCULTAR)'!$Q$3:$S$136,3,0),"")</f>
        <v>9767633000609</v>
      </c>
      <c r="B22" s="4" t="str">
        <f>'[1]TCE - ANEXO IV - Preencher'!C31</f>
        <v>UPA CAXANGÁ - CG Nº 007/2022</v>
      </c>
      <c r="C22" s="4" t="str">
        <f>'[1]TCE - ANEXO IV - Preencher'!E31</f>
        <v>3.12 - Material Hospitalar</v>
      </c>
      <c r="D22" s="3">
        <f>'[1]TCE - ANEXO IV - Preencher'!F31</f>
        <v>5932624000160</v>
      </c>
      <c r="E22" s="5" t="str">
        <f>'[1]TCE - ANEXO IV - Preencher'!G31</f>
        <v>MEGAMED PRODUTOS HOSPITALARES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27161</v>
      </c>
      <c r="I22" s="6">
        <f>IF('[1]TCE - ANEXO IV - Preencher'!K31="","",'[1]TCE - ANEXO IV - Preencher'!K31)</f>
        <v>46211</v>
      </c>
      <c r="J22" s="5" t="str">
        <f>'[1]TCE - ANEXO IV - Preencher'!L31</f>
        <v>26260705932624000160550010000271611129786859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733.46</v>
      </c>
    </row>
    <row r="23" spans="1:12" s="8" customFormat="1" ht="19.5" customHeight="1" x14ac:dyDescent="0.2">
      <c r="A23" s="3">
        <f>IFERROR(VLOOKUP(B23,'[1]DADOS (OCULTAR)'!$Q$3:$S$136,3,0),"")</f>
        <v>9767633000609</v>
      </c>
      <c r="B23" s="4" t="str">
        <f>'[1]TCE - ANEXO IV - Preencher'!C32</f>
        <v>UPA CAXANGÁ - CG Nº 007/2022</v>
      </c>
      <c r="C23" s="4" t="str">
        <f>'[1]TCE - ANEXO IV - Preencher'!E32</f>
        <v>3.12 - Material Hospitalar</v>
      </c>
      <c r="D23" s="3">
        <f>'[1]TCE - ANEXO IV - Preencher'!F32</f>
        <v>4614288000145</v>
      </c>
      <c r="E23" s="5" t="str">
        <f>'[1]TCE - ANEXO IV - Preencher'!G32</f>
        <v>DISK LIFE COMERCIO DE PRODUTOS CIRURGICOS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12176</v>
      </c>
      <c r="I23" s="6">
        <f>IF('[1]TCE - ANEXO IV - Preencher'!K32="","",'[1]TCE - ANEXO IV - Preencher'!K32)</f>
        <v>46210</v>
      </c>
      <c r="J23" s="5" t="str">
        <f>'[1]TCE - ANEXO IV - Preencher'!L32</f>
        <v>26260704614288000145550010000121761310045040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5155.22</v>
      </c>
    </row>
    <row r="24" spans="1:12" s="8" customFormat="1" ht="19.5" customHeight="1" x14ac:dyDescent="0.2">
      <c r="A24" s="3">
        <f>IFERROR(VLOOKUP(B24,'[1]DADOS (OCULTAR)'!$Q$3:$S$136,3,0),"")</f>
        <v>9767633000609</v>
      </c>
      <c r="B24" s="4" t="str">
        <f>'[1]TCE - ANEXO IV - Preencher'!C33</f>
        <v>UPA CAXANGÁ - CG Nº 007/2022</v>
      </c>
      <c r="C24" s="4" t="str">
        <f>'[1]TCE - ANEXO IV - Preencher'!E33</f>
        <v>3.12 - Material Hospitalar</v>
      </c>
      <c r="D24" s="3">
        <f>'[1]TCE - ANEXO IV - Preencher'!F33</f>
        <v>15218561000139</v>
      </c>
      <c r="E24" s="5" t="str">
        <f>'[1]TCE - ANEXO IV - Preencher'!G33</f>
        <v>NNMED DIST IMP E EXPORT DE MED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211036</v>
      </c>
      <c r="I24" s="6">
        <f>IF('[1]TCE - ANEXO IV - Preencher'!K33="","",'[1]TCE - ANEXO IV - Preencher'!K33)</f>
        <v>46210</v>
      </c>
      <c r="J24" s="5" t="str">
        <f>'[1]TCE - ANEXO IV - Preencher'!L33</f>
        <v>25260715218561000139550010002110361166841756</v>
      </c>
      <c r="K24" s="5" t="str">
        <f>IF(F24="B",LEFT('[1]TCE - ANEXO IV - Preencher'!M33,2),IF(F24="S",LEFT('[1]TCE - ANEXO IV - Preencher'!M33,7),IF('[1]TCE - ANEXO IV - Preencher'!H33="","")))</f>
        <v>25</v>
      </c>
      <c r="L24" s="7">
        <f>'[1]TCE - ANEXO IV - Preencher'!N33</f>
        <v>3811.6</v>
      </c>
    </row>
    <row r="25" spans="1:12" s="8" customFormat="1" ht="19.5" customHeight="1" x14ac:dyDescent="0.2">
      <c r="A25" s="3">
        <f>IFERROR(VLOOKUP(B25,'[1]DADOS (OCULTAR)'!$Q$3:$S$136,3,0),"")</f>
        <v>9767633000609</v>
      </c>
      <c r="B25" s="4" t="str">
        <f>'[1]TCE - ANEXO IV - Preencher'!C34</f>
        <v>UPA CAXANGÁ - CG Nº 007/2022</v>
      </c>
      <c r="C25" s="4" t="str">
        <f>'[1]TCE - ANEXO IV - Preencher'!E34</f>
        <v>3.12 - Material Hospitalar</v>
      </c>
      <c r="D25" s="3">
        <f>'[1]TCE - ANEXO IV - Preencher'!F34</f>
        <v>23680034000170</v>
      </c>
      <c r="E25" s="5" t="str">
        <f>'[1]TCE - ANEXO IV - Preencher'!G34</f>
        <v xml:space="preserve">CIRURGICA GUARARAPES 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27098</v>
      </c>
      <c r="I25" s="6">
        <f>IF('[1]TCE - ANEXO IV - Preencher'!K34="","",'[1]TCE - ANEXO IV - Preencher'!K34)</f>
        <v>46212</v>
      </c>
      <c r="J25" s="5" t="str">
        <f>'[1]TCE - ANEXO IV - Preencher'!L34</f>
        <v>26260723680034000170550010000270981778919977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1940</v>
      </c>
    </row>
    <row r="26" spans="1:12" s="8" customFormat="1" ht="19.5" customHeight="1" x14ac:dyDescent="0.2">
      <c r="A26" s="3">
        <f>IFERROR(VLOOKUP(B26,'[1]DADOS (OCULTAR)'!$Q$3:$S$136,3,0),"")</f>
        <v>9767633000609</v>
      </c>
      <c r="B26" s="4" t="str">
        <f>'[1]TCE - ANEXO IV - Preencher'!C35</f>
        <v>UPA CAXANGÁ - CG Nº 007/2022</v>
      </c>
      <c r="C26" s="4" t="str">
        <f>'[1]TCE - ANEXO IV - Preencher'!E35</f>
        <v>3.12 - Material Hospitalar</v>
      </c>
      <c r="D26" s="3" t="str">
        <f>'[1]TCE - ANEXO IV - Preencher'!F35</f>
        <v>35.514.416/0001-02</v>
      </c>
      <c r="E26" s="5" t="str">
        <f>'[1]TCE - ANEXO IV - Preencher'!G35</f>
        <v>QUALIMMED COM. ATAC DE MED E MAT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4471</v>
      </c>
      <c r="I26" s="6">
        <f>IF('[1]TCE - ANEXO IV - Preencher'!K35="","",'[1]TCE - ANEXO IV - Preencher'!K35)</f>
        <v>46211</v>
      </c>
      <c r="J26" s="5" t="str">
        <f>'[1]TCE - ANEXO IV - Preencher'!L35</f>
        <v>26260735514416000102550010000044711837322599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240</v>
      </c>
    </row>
    <row r="27" spans="1:12" s="8" customFormat="1" ht="19.5" customHeight="1" x14ac:dyDescent="0.2">
      <c r="A27" s="3">
        <f>IFERROR(VLOOKUP(B27,'[1]DADOS (OCULTAR)'!$Q$3:$S$136,3,0),"")</f>
        <v>9767633000609</v>
      </c>
      <c r="B27" s="4" t="str">
        <f>'[1]TCE - ANEXO IV - Preencher'!C36</f>
        <v>UPA CAXANGÁ - CG Nº 007/2022</v>
      </c>
      <c r="C27" s="4" t="str">
        <f>'[1]TCE - ANEXO IV - Preencher'!E36</f>
        <v>3.12 - Material Hospitalar</v>
      </c>
      <c r="D27" s="3">
        <f>'[1]TCE - ANEXO IV - Preencher'!F36</f>
        <v>10779833000156</v>
      </c>
      <c r="E27" s="5" t="str">
        <f>'[1]TCE - ANEXO IV - Preencher'!G36</f>
        <v>MEDICAL MERCANTIL DE APARELHAGEM MEDICA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680641</v>
      </c>
      <c r="I27" s="6">
        <f>IF('[1]TCE - ANEXO IV - Preencher'!K36="","",'[1]TCE - ANEXO IV - Preencher'!K36)</f>
        <v>46212</v>
      </c>
      <c r="J27" s="5" t="str">
        <f>'[1]TCE - ANEXO IV - Preencher'!L36</f>
        <v>26260710779833000156550010006806411682667008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2674.6</v>
      </c>
    </row>
    <row r="28" spans="1:12" s="8" customFormat="1" ht="19.5" customHeight="1" x14ac:dyDescent="0.2">
      <c r="A28" s="3">
        <f>IFERROR(VLOOKUP(B28,'[1]DADOS (OCULTAR)'!$Q$3:$S$136,3,0),"")</f>
        <v>9767633000609</v>
      </c>
      <c r="B28" s="4" t="str">
        <f>'[1]TCE - ANEXO IV - Preencher'!C37</f>
        <v>UPA CAXANGÁ - CG Nº 007/2022</v>
      </c>
      <c r="C28" s="4" t="str">
        <f>'[1]TCE - ANEXO IV - Preencher'!E37</f>
        <v>3.12 - Material Hospitalar</v>
      </c>
      <c r="D28" s="3">
        <f>'[1]TCE - ANEXO IV - Preencher'!F37</f>
        <v>37844417000140</v>
      </c>
      <c r="E28" s="5" t="str">
        <f>'[1]TCE - ANEXO IV - Preencher'!G37</f>
        <v>LOG DISTRIBUIDORA DE PRODUTOS HOSPITALAR E HIGIENE PESSOAL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8990</v>
      </c>
      <c r="I28" s="6">
        <f>IF('[1]TCE - ANEXO IV - Preencher'!K37="","",'[1]TCE - ANEXO IV - Preencher'!K37)</f>
        <v>46211</v>
      </c>
      <c r="J28" s="5" t="str">
        <f>'[1]TCE - ANEXO IV - Preencher'!L37</f>
        <v>26260737844417000140550010000089901079098582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2460</v>
      </c>
    </row>
    <row r="29" spans="1:12" s="8" customFormat="1" ht="19.5" customHeight="1" x14ac:dyDescent="0.2">
      <c r="A29" s="3">
        <f>IFERROR(VLOOKUP(B29,'[1]DADOS (OCULTAR)'!$Q$3:$S$136,3,0),"")</f>
        <v>9767633000609</v>
      </c>
      <c r="B29" s="4" t="str">
        <f>'[1]TCE - ANEXO IV - Preencher'!C38</f>
        <v>UPA CAXANGÁ - CG Nº 007/2022</v>
      </c>
      <c r="C29" s="4" t="str">
        <f>'[1]TCE - ANEXO IV - Preencher'!E38</f>
        <v>3.12 - Material Hospitalar</v>
      </c>
      <c r="D29" s="3">
        <f>'[1]TCE - ANEXO IV - Preencher'!F38</f>
        <v>8778201000126</v>
      </c>
      <c r="E29" s="5" t="str">
        <f>'[1]TCE - ANEXO IV - Preencher'!G38</f>
        <v>DROGAFONTE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544082</v>
      </c>
      <c r="I29" s="6">
        <f>IF('[1]TCE - ANEXO IV - Preencher'!K38="","",'[1]TCE - ANEXO IV - Preencher'!K38)</f>
        <v>46213</v>
      </c>
      <c r="J29" s="5" t="str">
        <f>'[1]TCE - ANEXO IV - Preencher'!L38</f>
        <v>26260708778201000126550010005440821312077746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4488.63</v>
      </c>
    </row>
    <row r="30" spans="1:12" s="8" customFormat="1" ht="19.5" customHeight="1" x14ac:dyDescent="0.2">
      <c r="A30" s="3">
        <f>IFERROR(VLOOKUP(B30,'[1]DADOS (OCULTAR)'!$Q$3:$S$136,3,0),"")</f>
        <v>9767633000609</v>
      </c>
      <c r="B30" s="4" t="str">
        <f>'[1]TCE - ANEXO IV - Preencher'!C39</f>
        <v>UPA CAXANGÁ - CG Nº 007/2022</v>
      </c>
      <c r="C30" s="4" t="str">
        <f>'[1]TCE - ANEXO IV - Preencher'!E39</f>
        <v>3.12 - Material Hospitalar</v>
      </c>
      <c r="D30" s="3">
        <f>'[1]TCE - ANEXO IV - Preencher'!F39</f>
        <v>48495866000147</v>
      </c>
      <c r="E30" s="5" t="str">
        <f>'[1]TCE - ANEXO IV - Preencher'!G39</f>
        <v>BEMED COMERCIO ATACADISTA DE PRODUTOS</v>
      </c>
      <c r="F30" s="5" t="str">
        <f>'[1]TCE - ANEXO IV - Preencher'!H39</f>
        <v>B</v>
      </c>
      <c r="G30" s="5" t="str">
        <f>'[1]TCE - ANEXO IV - Preencher'!I39</f>
        <v>S</v>
      </c>
      <c r="H30" s="5">
        <f>'[1]TCE - ANEXO IV - Preencher'!J39</f>
        <v>6704</v>
      </c>
      <c r="I30" s="6">
        <f>IF('[1]TCE - ANEXO IV - Preencher'!K39="","",'[1]TCE - ANEXO IV - Preencher'!K39)</f>
        <v>46211</v>
      </c>
      <c r="J30" s="5" t="str">
        <f>'[1]TCE - ANEXO IV - Preencher'!L39</f>
        <v>26260748495866000147550010000067041094135877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629.5</v>
      </c>
    </row>
    <row r="31" spans="1:12" s="8" customFormat="1" ht="19.5" customHeight="1" x14ac:dyDescent="0.2">
      <c r="A31" s="3">
        <f>IFERROR(VLOOKUP(B31,'[1]DADOS (OCULTAR)'!$Q$3:$S$136,3,0),"")</f>
        <v>9767633000609</v>
      </c>
      <c r="B31" s="4" t="str">
        <f>'[1]TCE - ANEXO IV - Preencher'!C40</f>
        <v>UPA CAXANGÁ - CG Nº 007/2022</v>
      </c>
      <c r="C31" s="4" t="str">
        <f>'[1]TCE - ANEXO IV - Preencher'!E40</f>
        <v>3.12 - Material Hospitalar</v>
      </c>
      <c r="D31" s="3">
        <f>'[1]TCE - ANEXO IV - Preencher'!F40</f>
        <v>3817043000152</v>
      </c>
      <c r="E31" s="5" t="str">
        <f>'[1]TCE - ANEXO IV - Preencher'!G40</f>
        <v>PHARMAPLUS LTDA</v>
      </c>
      <c r="F31" s="5" t="str">
        <f>'[1]TCE - ANEXO IV - Preencher'!H40</f>
        <v>B</v>
      </c>
      <c r="G31" s="5" t="str">
        <f>'[1]TCE - ANEXO IV - Preencher'!I40</f>
        <v>S</v>
      </c>
      <c r="H31" s="5">
        <f>'[1]TCE - ANEXO IV - Preencher'!J40</f>
        <v>95585</v>
      </c>
      <c r="I31" s="6">
        <f>IF('[1]TCE - ANEXO IV - Preencher'!K40="","",'[1]TCE - ANEXO IV - Preencher'!K40)</f>
        <v>46211</v>
      </c>
      <c r="J31" s="5" t="str">
        <f>'[1]TCE - ANEXO IV - Preencher'!L40</f>
        <v>26260703817043000152550010000955851132052157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13123.97</v>
      </c>
    </row>
    <row r="32" spans="1:12" s="8" customFormat="1" ht="19.5" customHeight="1" x14ac:dyDescent="0.2">
      <c r="A32" s="3">
        <f>IFERROR(VLOOKUP(B32,'[1]DADOS (OCULTAR)'!$Q$3:$S$136,3,0),"")</f>
        <v>9767633000609</v>
      </c>
      <c r="B32" s="4" t="str">
        <f>'[1]TCE - ANEXO IV - Preencher'!C41</f>
        <v>UPA CAXANGÁ - CG Nº 007/2022</v>
      </c>
      <c r="C32" s="4" t="str">
        <f>'[1]TCE - ANEXO IV - Preencher'!E41</f>
        <v>3.12 - Material Hospitalar</v>
      </c>
      <c r="D32" s="3">
        <f>'[1]TCE - ANEXO IV - Preencher'!F41</f>
        <v>21939878000167</v>
      </c>
      <c r="E32" s="5" t="str">
        <f>'[1]TCE - ANEXO IV - Preencher'!G41</f>
        <v>BEM ESTAR PRDUTOS FARMACEUTICOS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14154</v>
      </c>
      <c r="I32" s="6">
        <f>IF('[1]TCE - ANEXO IV - Preencher'!K41="","",'[1]TCE - ANEXO IV - Preencher'!K41)</f>
        <v>46216</v>
      </c>
      <c r="J32" s="5" t="str">
        <f>'[1]TCE - ANEXO IV - Preencher'!L41</f>
        <v>26260721939878000167550010000141541161800001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2100.56</v>
      </c>
    </row>
    <row r="33" spans="1:12" s="8" customFormat="1" ht="19.5" customHeight="1" x14ac:dyDescent="0.2">
      <c r="A33" s="3">
        <f>IFERROR(VLOOKUP(B33,'[1]DADOS (OCULTAR)'!$Q$3:$S$136,3,0),"")</f>
        <v>9767633000609</v>
      </c>
      <c r="B33" s="4" t="str">
        <f>'[1]TCE - ANEXO IV - Preencher'!C42</f>
        <v>UPA CAXANGÁ - CG Nº 007/2022</v>
      </c>
      <c r="C33" s="4" t="str">
        <f>'[1]TCE - ANEXO IV - Preencher'!E42</f>
        <v>3.12 - Material Hospitalar</v>
      </c>
      <c r="D33" s="3">
        <f>'[1]TCE - ANEXO IV - Preencher'!F42</f>
        <v>16538388000119</v>
      </c>
      <c r="E33" s="5" t="str">
        <f>'[1]TCE - ANEXO IV - Preencher'!G42</f>
        <v xml:space="preserve">TAG FABRICAÇAO DE MATERIAIS PARA MEDICINA E ODONTOLOGIA 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5694</v>
      </c>
      <c r="I33" s="6">
        <f>IF('[1]TCE - ANEXO IV - Preencher'!K42="","",'[1]TCE - ANEXO IV - Preencher'!K42)</f>
        <v>46213</v>
      </c>
      <c r="J33" s="5" t="str">
        <f>'[1]TCE - ANEXO IV - Preencher'!L42</f>
        <v>25260716538388000119550030000056941553016811</v>
      </c>
      <c r="K33" s="5" t="str">
        <f>IF(F33="B",LEFT('[1]TCE - ANEXO IV - Preencher'!M42,2),IF(F33="S",LEFT('[1]TCE - ANEXO IV - Preencher'!M42,7),IF('[1]TCE - ANEXO IV - Preencher'!H42="","")))</f>
        <v>25</v>
      </c>
      <c r="L33" s="7">
        <f>'[1]TCE - ANEXO IV - Preencher'!N42</f>
        <v>654</v>
      </c>
    </row>
    <row r="34" spans="1:12" s="8" customFormat="1" ht="19.5" customHeight="1" x14ac:dyDescent="0.2">
      <c r="A34" s="3">
        <f>IFERROR(VLOOKUP(B34,'[1]DADOS (OCULTAR)'!$Q$3:$S$136,3,0),"")</f>
        <v>9767633000609</v>
      </c>
      <c r="B34" s="4" t="str">
        <f>'[1]TCE - ANEXO IV - Preencher'!C43</f>
        <v>UPA CAXANGÁ - CG Nº 007/2022</v>
      </c>
      <c r="C34" s="4" t="str">
        <f>'[1]TCE - ANEXO IV - Preencher'!E43</f>
        <v>3.12 - Material Hospitalar</v>
      </c>
      <c r="D34" s="3">
        <f>'[1]TCE - ANEXO IV - Preencher'!F43</f>
        <v>42130655000124</v>
      </c>
      <c r="E34" s="5" t="str">
        <f>'[1]TCE - ANEXO IV - Preencher'!G43</f>
        <v>ENOVAMIX INDUSTRIAL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10762</v>
      </c>
      <c r="I34" s="6">
        <f>IF('[1]TCE - ANEXO IV - Preencher'!K43="","",'[1]TCE - ANEXO IV - Preencher'!K43)</f>
        <v>46211</v>
      </c>
      <c r="J34" s="5" t="str">
        <f>'[1]TCE - ANEXO IV - Preencher'!L43</f>
        <v>35260742130655000124550010000107621257826874</v>
      </c>
      <c r="K34" s="5" t="str">
        <f>IF(F34="B",LEFT('[1]TCE - ANEXO IV - Preencher'!M43,2),IF(F34="S",LEFT('[1]TCE - ANEXO IV - Preencher'!M43,7),IF('[1]TCE - ANEXO IV - Preencher'!H43="","")))</f>
        <v>35</v>
      </c>
      <c r="L34" s="7">
        <f>'[1]TCE - ANEXO IV - Preencher'!N43</f>
        <v>764.37</v>
      </c>
    </row>
    <row r="35" spans="1:12" s="8" customFormat="1" ht="19.5" customHeight="1" x14ac:dyDescent="0.2">
      <c r="A35" s="3">
        <f>IFERROR(VLOOKUP(B35,'[1]DADOS (OCULTAR)'!$Q$3:$S$136,3,0),"")</f>
        <v>9767633000609</v>
      </c>
      <c r="B35" s="4" t="str">
        <f>'[1]TCE - ANEXO IV - Preencher'!C44</f>
        <v>UPA CAXANGÁ - CG Nº 007/2022</v>
      </c>
      <c r="C35" s="4" t="str">
        <f>'[1]TCE - ANEXO IV - Preencher'!E44</f>
        <v>3.12 - Material Hospitalar</v>
      </c>
      <c r="D35" s="3" t="str">
        <f>'[1]TCE - ANEXO IV - Preencher'!F44</f>
        <v>61.418.042/0001-31</v>
      </c>
      <c r="E35" s="5" t="str">
        <f>'[1]TCE - ANEXO IV - Preencher'!G44</f>
        <v>CIRURGICA FERNANDES C. MAT. CIR. HO. SO.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2016832</v>
      </c>
      <c r="I35" s="6">
        <f>IF('[1]TCE - ANEXO IV - Preencher'!K44="","",'[1]TCE - ANEXO IV - Preencher'!K44)</f>
        <v>46210</v>
      </c>
      <c r="J35" s="5" t="str">
        <f>'[1]TCE - ANEXO IV - Preencher'!L44</f>
        <v>35260761418042000131550040020168321278546453</v>
      </c>
      <c r="K35" s="5" t="str">
        <f>IF(F35="B",LEFT('[1]TCE - ANEXO IV - Preencher'!M44,2),IF(F35="S",LEFT('[1]TCE - ANEXO IV - Preencher'!M44,7),IF('[1]TCE - ANEXO IV - Preencher'!H44="","")))</f>
        <v>35</v>
      </c>
      <c r="L35" s="7">
        <f>'[1]TCE - ANEXO IV - Preencher'!N44</f>
        <v>2235.71</v>
      </c>
    </row>
    <row r="36" spans="1:12" s="8" customFormat="1" ht="19.5" customHeight="1" x14ac:dyDescent="0.2">
      <c r="A36" s="3">
        <f>IFERROR(VLOOKUP(B36,'[1]DADOS (OCULTAR)'!$Q$3:$S$136,3,0),"")</f>
        <v>9767633000609</v>
      </c>
      <c r="B36" s="4" t="str">
        <f>'[1]TCE - ANEXO IV - Preencher'!C45</f>
        <v>UPA CAXANGÁ - CG Nº 007/2022</v>
      </c>
      <c r="C36" s="4" t="str">
        <f>'[1]TCE - ANEXO IV - Preencher'!E45</f>
        <v>3.12 - Material Hospitalar</v>
      </c>
      <c r="D36" s="3">
        <f>'[1]TCE - ANEXO IV - Preencher'!F45</f>
        <v>10779833000156</v>
      </c>
      <c r="E36" s="5" t="str">
        <f>'[1]TCE - ANEXO IV - Preencher'!G45</f>
        <v>MEDICAL MERCANTIL DE APARELHAGEM MEDICA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681960</v>
      </c>
      <c r="I36" s="6">
        <f>IF('[1]TCE - ANEXO IV - Preencher'!K45="","",'[1]TCE - ANEXO IV - Preencher'!K45)</f>
        <v>46225</v>
      </c>
      <c r="J36" s="5" t="str">
        <f>'[1]TCE - ANEXO IV - Preencher'!L45</f>
        <v>2626071077983300015.6550010006819601683986006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266.5</v>
      </c>
    </row>
    <row r="37" spans="1:12" s="8" customFormat="1" ht="19.5" customHeight="1" x14ac:dyDescent="0.2">
      <c r="A37" s="3">
        <f>IFERROR(VLOOKUP(B37,'[1]DADOS (OCULTAR)'!$Q$3:$S$136,3,0),"")</f>
        <v>9767633000609</v>
      </c>
      <c r="B37" s="4" t="str">
        <f>'[1]TCE - ANEXO IV - Preencher'!C46</f>
        <v>UPA CAXANGÁ - CG Nº 007/2022</v>
      </c>
      <c r="C37" s="4" t="str">
        <f>'[1]TCE - ANEXO IV - Preencher'!E46</f>
        <v>3.4 - Material Farmacológico</v>
      </c>
      <c r="D37" s="3">
        <f>'[1]TCE - ANEXO IV - Preencher'!F46</f>
        <v>21939878000167</v>
      </c>
      <c r="E37" s="5" t="str">
        <f>'[1]TCE - ANEXO IV - Preencher'!G46</f>
        <v xml:space="preserve">BEM ESTAR PRODUTOS FARMACEUTICOS 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14116</v>
      </c>
      <c r="I37" s="6">
        <f>IF('[1]TCE - ANEXO IV - Preencher'!K46="","",'[1]TCE - ANEXO IV - Preencher'!K46)</f>
        <v>46210</v>
      </c>
      <c r="J37" s="5" t="str">
        <f>'[1]TCE - ANEXO IV - Preencher'!L46</f>
        <v>26260721939878000167550010000141161161420003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232.5</v>
      </c>
    </row>
    <row r="38" spans="1:12" s="8" customFormat="1" ht="19.5" customHeight="1" x14ac:dyDescent="0.2">
      <c r="A38" s="3">
        <f>IFERROR(VLOOKUP(B38,'[1]DADOS (OCULTAR)'!$Q$3:$S$136,3,0),"")</f>
        <v>9767633000609</v>
      </c>
      <c r="B38" s="4" t="str">
        <f>'[1]TCE - ANEXO IV - Preencher'!C47</f>
        <v>UPA CAXANGÁ - CG Nº 007/2022</v>
      </c>
      <c r="C38" s="4" t="str">
        <f>'[1]TCE - ANEXO IV - Preencher'!E47</f>
        <v>3.4 - Material Farmacológico</v>
      </c>
      <c r="D38" s="3" t="str">
        <f>'[1]TCE - ANEXO IV - Preencher'!F47</f>
        <v>08.778.201/0001-26</v>
      </c>
      <c r="E38" s="5" t="str">
        <f>'[1]TCE - ANEXO IV - Preencher'!G47</f>
        <v>DROGAFONTE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543543</v>
      </c>
      <c r="I38" s="6">
        <f>IF('[1]TCE - ANEXO IV - Preencher'!K47="","",'[1]TCE - ANEXO IV - Preencher'!K47)</f>
        <v>46210</v>
      </c>
      <c r="J38" s="5" t="str">
        <f>'[1]TCE - ANEXO IV - Preencher'!L47</f>
        <v>26260708778201000126550010005435431291808903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1624.2</v>
      </c>
    </row>
    <row r="39" spans="1:12" s="8" customFormat="1" ht="19.5" customHeight="1" x14ac:dyDescent="0.2">
      <c r="A39" s="3">
        <f>IFERROR(VLOOKUP(B39,'[1]DADOS (OCULTAR)'!$Q$3:$S$136,3,0),"")</f>
        <v>9767633000609</v>
      </c>
      <c r="B39" s="4" t="str">
        <f>'[1]TCE - ANEXO IV - Preencher'!C48</f>
        <v>UPA CAXANGÁ - CG Nº 007/2022</v>
      </c>
      <c r="C39" s="4" t="str">
        <f>'[1]TCE - ANEXO IV - Preencher'!E48</f>
        <v>3.4 - Material Farmacológico</v>
      </c>
      <c r="D39" s="3" t="str">
        <f>'[1]TCE - ANEXO IV - Preencher'!F48</f>
        <v>11.449.180/0001-00</v>
      </c>
      <c r="E39" s="5" t="str">
        <f>'[1]TCE - ANEXO IV - Preencher'!G48</f>
        <v>DPROSMED DISTRIBUIDORA DE PRODUTOS MEDICOS HOSPITALARES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98188</v>
      </c>
      <c r="I39" s="6">
        <f>IF('[1]TCE - ANEXO IV - Preencher'!K48="","",'[1]TCE - ANEXO IV - Preencher'!K48)</f>
        <v>46211</v>
      </c>
      <c r="J39" s="5" t="str">
        <f>'[1]TCE - ANEXO IV - Preencher'!L48</f>
        <v>26260711449180000100550010000981881000852935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330.4</v>
      </c>
    </row>
    <row r="40" spans="1:12" s="8" customFormat="1" ht="19.5" customHeight="1" x14ac:dyDescent="0.2">
      <c r="A40" s="3">
        <f>IFERROR(VLOOKUP(B40,'[1]DADOS (OCULTAR)'!$Q$3:$S$136,3,0),"")</f>
        <v>9767633000609</v>
      </c>
      <c r="B40" s="4" t="str">
        <f>'[1]TCE - ANEXO IV - Preencher'!C49</f>
        <v>UPA CAXANGÁ - CG Nº 007/2022</v>
      </c>
      <c r="C40" s="4" t="str">
        <f>'[1]TCE - ANEXO IV - Preencher'!E49</f>
        <v>3.4 - Material Farmacológico</v>
      </c>
      <c r="D40" s="3" t="str">
        <f>'[1]TCE - ANEXO IV - Preencher'!F49</f>
        <v>10.854.165/0001-84</v>
      </c>
      <c r="E40" s="5" t="str">
        <f>'[1]TCE - ANEXO IV - Preencher'!G49</f>
        <v xml:space="preserve">F&amp;F DISTR DE PRODUTOS FARMACEUTICOS 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369780</v>
      </c>
      <c r="I40" s="6">
        <f>IF('[1]TCE - ANEXO IV - Preencher'!K49="","",'[1]TCE - ANEXO IV - Preencher'!K49)</f>
        <v>46211</v>
      </c>
      <c r="J40" s="5" t="str">
        <f>'[1]TCE - ANEXO IV - Preencher'!L49</f>
        <v>26260710854165000184550010003697801614028953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5186</v>
      </c>
    </row>
    <row r="41" spans="1:12" s="8" customFormat="1" ht="19.5" customHeight="1" x14ac:dyDescent="0.2">
      <c r="A41" s="3">
        <f>IFERROR(VLOOKUP(B41,'[1]DADOS (OCULTAR)'!$Q$3:$S$136,3,0),"")</f>
        <v>9767633000609</v>
      </c>
      <c r="B41" s="4" t="str">
        <f>'[1]TCE - ANEXO IV - Preencher'!C50</f>
        <v>UPA CAXANGÁ - CG Nº 007/2022</v>
      </c>
      <c r="C41" s="4" t="str">
        <f>'[1]TCE - ANEXO IV - Preencher'!E50</f>
        <v>3.4 - Material Farmacológico</v>
      </c>
      <c r="D41" s="3" t="str">
        <f>'[1]TCE - ANEXO IV - Preencher'!F50</f>
        <v>08.778.201/0001-26</v>
      </c>
      <c r="E41" s="5" t="str">
        <f>'[1]TCE - ANEXO IV - Preencher'!G50</f>
        <v>DROGAFONTE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543819</v>
      </c>
      <c r="I41" s="6">
        <f>IF('[1]TCE - ANEXO IV - Preencher'!K50="","",'[1]TCE - ANEXO IV - Preencher'!K50)</f>
        <v>46211</v>
      </c>
      <c r="J41" s="5" t="str">
        <f>'[1]TCE - ANEXO IV - Preencher'!L50</f>
        <v>26260708778201000126550010005438191233447236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10268.200000000001</v>
      </c>
    </row>
    <row r="42" spans="1:12" s="8" customFormat="1" ht="19.5" customHeight="1" x14ac:dyDescent="0.2">
      <c r="A42" s="3">
        <f>IFERROR(VLOOKUP(B42,'[1]DADOS (OCULTAR)'!$Q$3:$S$136,3,0),"")</f>
        <v>9767633000609</v>
      </c>
      <c r="B42" s="4" t="str">
        <f>'[1]TCE - ANEXO IV - Preencher'!C51</f>
        <v>UPA CAXANGÁ - CG Nº 007/2022</v>
      </c>
      <c r="C42" s="4" t="str">
        <f>'[1]TCE - ANEXO IV - Preencher'!E51</f>
        <v>3.4 - Material Farmacológico</v>
      </c>
      <c r="D42" s="3" t="str">
        <f>'[1]TCE - ANEXO IV - Preencher'!F51</f>
        <v>10.779.833/0001-56</v>
      </c>
      <c r="E42" s="5" t="str">
        <f>'[1]TCE - ANEXO IV - Preencher'!G51</f>
        <v>MEDICAL MERCANTIL FR APARELHAGEM MEDICA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680662</v>
      </c>
      <c r="I42" s="6">
        <f>IF('[1]TCE - ANEXO IV - Preencher'!K51="","",'[1]TCE - ANEXO IV - Preencher'!K51)</f>
        <v>46212</v>
      </c>
      <c r="J42" s="5" t="str">
        <f>'[1]TCE - ANEXO IV - Preencher'!L51</f>
        <v>26260710779833000156550010006806621682688005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303.5</v>
      </c>
    </row>
    <row r="43" spans="1:12" s="8" customFormat="1" ht="19.5" customHeight="1" x14ac:dyDescent="0.2">
      <c r="A43" s="3">
        <f>IFERROR(VLOOKUP(B43,'[1]DADOS (OCULTAR)'!$Q$3:$S$136,3,0),"")</f>
        <v>9767633000609</v>
      </c>
      <c r="B43" s="4" t="str">
        <f>'[1]TCE - ANEXO IV - Preencher'!C52</f>
        <v>UPA CAXANGÁ - CG Nº 007/2022</v>
      </c>
      <c r="C43" s="4" t="str">
        <f>'[1]TCE - ANEXO IV - Preencher'!E52</f>
        <v>3.4 - Material Farmacológico</v>
      </c>
      <c r="D43" s="3" t="str">
        <f>'[1]TCE - ANEXO IV - Preencher'!F52</f>
        <v>67.729.178/0006-53</v>
      </c>
      <c r="E43" s="5" t="str">
        <f>'[1]TCE - ANEXO IV - Preencher'!G52</f>
        <v>RIOCLARENCE COMERCIAL CIRURGICA RIOCLARENSE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139391</v>
      </c>
      <c r="I43" s="6">
        <f>IF('[1]TCE - ANEXO IV - Preencher'!K52="","",'[1]TCE - ANEXO IV - Preencher'!K52)</f>
        <v>46211</v>
      </c>
      <c r="J43" s="5" t="str">
        <f>'[1]TCE - ANEXO IV - Preencher'!L52</f>
        <v>26260767729178000653550010001393911171390406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1997.5</v>
      </c>
    </row>
    <row r="44" spans="1:12" s="8" customFormat="1" ht="19.5" customHeight="1" x14ac:dyDescent="0.2">
      <c r="A44" s="3">
        <f>IFERROR(VLOOKUP(B44,'[1]DADOS (OCULTAR)'!$Q$3:$S$136,3,0),"")</f>
        <v>9767633000609</v>
      </c>
      <c r="B44" s="4" t="str">
        <f>'[1]TCE - ANEXO IV - Preencher'!C53</f>
        <v>UPA CAXANGÁ - CG Nº 007/2022</v>
      </c>
      <c r="C44" s="4" t="str">
        <f>'[1]TCE - ANEXO IV - Preencher'!E53</f>
        <v>3.4 - Material Farmacológico</v>
      </c>
      <c r="D44" s="3" t="str">
        <f>'[1]TCE - ANEXO IV - Preencher'!F53</f>
        <v>08.778.201/0001-26</v>
      </c>
      <c r="E44" s="5" t="str">
        <f>'[1]TCE - ANEXO IV - Preencher'!G53</f>
        <v>DROGAFONTE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543877</v>
      </c>
      <c r="I44" s="6">
        <f>IF('[1]TCE - ANEXO IV - Preencher'!K53="","",'[1]TCE - ANEXO IV - Preencher'!K53)</f>
        <v>46212</v>
      </c>
      <c r="J44" s="5" t="str">
        <f>'[1]TCE - ANEXO IV - Preencher'!L53</f>
        <v>26260708778201000126550010005438771964328081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264</v>
      </c>
    </row>
    <row r="45" spans="1:12" s="8" customFormat="1" ht="19.5" customHeight="1" x14ac:dyDescent="0.2">
      <c r="A45" s="3">
        <f>IFERROR(VLOOKUP(B45,'[1]DADOS (OCULTAR)'!$Q$3:$S$136,3,0),"")</f>
        <v>9767633000609</v>
      </c>
      <c r="B45" s="4" t="str">
        <f>'[1]TCE - ANEXO IV - Preencher'!C54</f>
        <v>UPA CAXANGÁ - CG Nº 007/2022</v>
      </c>
      <c r="C45" s="4" t="str">
        <f>'[1]TCE - ANEXO IV - Preencher'!E54</f>
        <v>3.4 - Material Farmacológico</v>
      </c>
      <c r="D45" s="3">
        <f>'[1]TCE - ANEXO IV - Preencher'!F54</f>
        <v>12882932000194</v>
      </c>
      <c r="E45" s="5" t="str">
        <f>'[1]TCE - ANEXO IV - Preencher'!G54</f>
        <v>EXOMED COMERCIO ATACADISTA DE MEDICAMENTOS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201482</v>
      </c>
      <c r="I45" s="6">
        <f>IF('[1]TCE - ANEXO IV - Preencher'!K54="","",'[1]TCE - ANEXO IV - Preencher'!K54)</f>
        <v>46212</v>
      </c>
      <c r="J45" s="5" t="str">
        <f>'[1]TCE - ANEXO IV - Preencher'!L54</f>
        <v>26260712882932000194550010002014821328695649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1057.5999999999999</v>
      </c>
    </row>
    <row r="46" spans="1:12" s="8" customFormat="1" ht="19.5" customHeight="1" x14ac:dyDescent="0.2">
      <c r="A46" s="3">
        <f>IFERROR(VLOOKUP(B46,'[1]DADOS (OCULTAR)'!$Q$3:$S$136,3,0),"")</f>
        <v>9767633000609</v>
      </c>
      <c r="B46" s="4" t="str">
        <f>'[1]TCE - ANEXO IV - Preencher'!C55</f>
        <v>UPA CAXANGÁ - CG Nº 007/2022</v>
      </c>
      <c r="C46" s="4" t="str">
        <f>'[1]TCE - ANEXO IV - Preencher'!E55</f>
        <v>3.4 - Material Farmacológico</v>
      </c>
      <c r="D46" s="3">
        <f>'[1]TCE - ANEXO IV - Preencher'!F55</f>
        <v>8674752000140</v>
      </c>
      <c r="E46" s="5" t="str">
        <f>'[1]TCE - ANEXO IV - Preencher'!G55</f>
        <v>CIRURGICA MONTEBELLO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259202</v>
      </c>
      <c r="I46" s="6">
        <f>IF('[1]TCE - ANEXO IV - Preencher'!K55="","",'[1]TCE - ANEXO IV - Preencher'!K55)</f>
        <v>46211</v>
      </c>
      <c r="J46" s="5" t="str">
        <f>'[1]TCE - ANEXO IV - Preencher'!L55</f>
        <v>26260708674752000140550010002592021654560891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1026.9000000000001</v>
      </c>
    </row>
    <row r="47" spans="1:12" s="8" customFormat="1" ht="19.5" customHeight="1" x14ac:dyDescent="0.2">
      <c r="A47" s="3">
        <f>IFERROR(VLOOKUP(B47,'[1]DADOS (OCULTAR)'!$Q$3:$S$136,3,0),"")</f>
        <v>9767633000609</v>
      </c>
      <c r="B47" s="4" t="str">
        <f>'[1]TCE - ANEXO IV - Preencher'!C56</f>
        <v>UPA CAXANGÁ - CG Nº 007/2022</v>
      </c>
      <c r="C47" s="4" t="str">
        <f>'[1]TCE - ANEXO IV - Preencher'!E56</f>
        <v>3.4 - Material Farmacológico</v>
      </c>
      <c r="D47" s="3">
        <f>'[1]TCE - ANEXO IV - Preencher'!F56</f>
        <v>23680034000170</v>
      </c>
      <c r="E47" s="5" t="str">
        <f>'[1]TCE - ANEXO IV - Preencher'!G56</f>
        <v>CIRURGICA GUARARAPES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27138</v>
      </c>
      <c r="I47" s="6">
        <f>IF('[1]TCE - ANEXO IV - Preencher'!K56="","",'[1]TCE - ANEXO IV - Preencher'!K56)</f>
        <v>46213</v>
      </c>
      <c r="J47" s="5" t="str">
        <f>'[1]TCE - ANEXO IV - Preencher'!L56</f>
        <v>26260723680034000170550010000271381695554502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364.45</v>
      </c>
    </row>
    <row r="48" spans="1:12" s="8" customFormat="1" ht="19.5" customHeight="1" x14ac:dyDescent="0.2">
      <c r="A48" s="3">
        <f>IFERROR(VLOOKUP(B48,'[1]DADOS (OCULTAR)'!$Q$3:$S$136,3,0),"")</f>
        <v>9767633000609</v>
      </c>
      <c r="B48" s="4" t="str">
        <f>'[1]TCE - ANEXO IV - Preencher'!C57</f>
        <v>UPA CAXANGÁ - CG Nº 007/2022</v>
      </c>
      <c r="C48" s="4" t="str">
        <f>'[1]TCE - ANEXO IV - Preencher'!E57</f>
        <v>3.4 - Material Farmacológico</v>
      </c>
      <c r="D48" s="3" t="str">
        <f>'[1]TCE - ANEXO IV - Preencher'!F57</f>
        <v>08.778.201/0001-26</v>
      </c>
      <c r="E48" s="5" t="str">
        <f>'[1]TCE - ANEXO IV - Preencher'!G57</f>
        <v>DROGAFONTE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544160</v>
      </c>
      <c r="I48" s="6">
        <f>IF('[1]TCE - ANEXO IV - Preencher'!K57="","",'[1]TCE - ANEXO IV - Preencher'!K57)</f>
        <v>46216</v>
      </c>
      <c r="J48" s="5" t="str">
        <f>'[1]TCE - ANEXO IV - Preencher'!L57</f>
        <v>26260708778201000126550010005441601864366037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782.4</v>
      </c>
    </row>
    <row r="49" spans="1:12" s="8" customFormat="1" ht="19.5" customHeight="1" x14ac:dyDescent="0.2">
      <c r="A49" s="3">
        <f>IFERROR(VLOOKUP(B49,'[1]DADOS (OCULTAR)'!$Q$3:$S$136,3,0),"")</f>
        <v>9767633000609</v>
      </c>
      <c r="B49" s="4" t="str">
        <f>'[1]TCE - ANEXO IV - Preencher'!C58</f>
        <v>UPA CAXANGÁ - CG Nº 007/2022</v>
      </c>
      <c r="C49" s="4" t="str">
        <f>'[1]TCE - ANEXO IV - Preencher'!E58</f>
        <v>3.4 - Material Farmacológico</v>
      </c>
      <c r="D49" s="3" t="str">
        <f>'[1]TCE - ANEXO IV - Preencher'!F58</f>
        <v>39.500.546/0001-47</v>
      </c>
      <c r="E49" s="5" t="str">
        <f>'[1]TCE - ANEXO IV - Preencher'!G58</f>
        <v>REC HOSPITALAR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5790</v>
      </c>
      <c r="I49" s="6">
        <f>IF('[1]TCE - ANEXO IV - Preencher'!K58="","",'[1]TCE - ANEXO IV - Preencher'!K58)</f>
        <v>46212</v>
      </c>
      <c r="J49" s="5" t="str">
        <f>'[1]TCE - ANEXO IV - Preencher'!L58</f>
        <v>26260739500546000147550010000057901139561784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16666.080000000002</v>
      </c>
    </row>
    <row r="50" spans="1:12" s="8" customFormat="1" ht="19.5" customHeight="1" x14ac:dyDescent="0.2">
      <c r="A50" s="3">
        <f>IFERROR(VLOOKUP(B50,'[1]DADOS (OCULTAR)'!$Q$3:$S$136,3,0),"")</f>
        <v>9767633000609</v>
      </c>
      <c r="B50" s="4" t="str">
        <f>'[1]TCE - ANEXO IV - Preencher'!C59</f>
        <v>UPA CAXANGÁ - CG Nº 007/2022</v>
      </c>
      <c r="C50" s="4" t="str">
        <f>'[1]TCE - ANEXO IV - Preencher'!E59</f>
        <v>3.4 - Material Farmacológico</v>
      </c>
      <c r="D50" s="3">
        <f>'[1]TCE - ANEXO IV - Preencher'!F59</f>
        <v>22580510000118</v>
      </c>
      <c r="E50" s="5" t="str">
        <f>'[1]TCE - ANEXO IV - Preencher'!G59</f>
        <v>UNIFAR DISTRIBUIDORA DE MEDICAMENTOS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78578</v>
      </c>
      <c r="I50" s="6">
        <f>IF('[1]TCE - ANEXO IV - Preencher'!K59="","",'[1]TCE - ANEXO IV - Preencher'!K59)</f>
        <v>46212</v>
      </c>
      <c r="J50" s="5" t="str">
        <f>'[1]TCE - ANEXO IV - Preencher'!L59</f>
        <v>26260722580510000118550010000785781000676380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935</v>
      </c>
    </row>
    <row r="51" spans="1:12" s="8" customFormat="1" ht="19.5" customHeight="1" x14ac:dyDescent="0.2">
      <c r="A51" s="3">
        <f>IFERROR(VLOOKUP(B51,'[1]DADOS (OCULTAR)'!$Q$3:$S$136,3,0),"")</f>
        <v>9767633000609</v>
      </c>
      <c r="B51" s="4" t="str">
        <f>'[1]TCE - ANEXO IV - Preencher'!C60</f>
        <v>UPA CAXANGÁ - CG Nº 007/2022</v>
      </c>
      <c r="C51" s="4" t="str">
        <f>'[1]TCE - ANEXO IV - Preencher'!E60</f>
        <v>3.4 - Material Farmacológico</v>
      </c>
      <c r="D51" s="3">
        <f>'[1]TCE - ANEXO IV - Preencher'!F60</f>
        <v>21381761000100</v>
      </c>
      <c r="E51" s="5" t="str">
        <f>'[1]TCE - ANEXO IV - Preencher'!G60</f>
        <v>SIX DISTRIBUIDORA HOSPITALAR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91291</v>
      </c>
      <c r="I51" s="6">
        <f>IF('[1]TCE - ANEXO IV - Preencher'!K60="","",'[1]TCE - ANEXO IV - Preencher'!K60)</f>
        <v>46216</v>
      </c>
      <c r="J51" s="5" t="str">
        <f>'[1]TCE - ANEXO IV - Preencher'!L60</f>
        <v>26260721381761000100550010000912911260139023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542.69000000000005</v>
      </c>
    </row>
    <row r="52" spans="1:12" s="8" customFormat="1" ht="19.5" customHeight="1" x14ac:dyDescent="0.2">
      <c r="A52" s="3">
        <f>IFERROR(VLOOKUP(B52,'[1]DADOS (OCULTAR)'!$Q$3:$S$136,3,0),"")</f>
        <v>9767633000609</v>
      </c>
      <c r="B52" s="4" t="str">
        <f>'[1]TCE - ANEXO IV - Preencher'!C61</f>
        <v>UPA CAXANGÁ - CG Nº 007/2022</v>
      </c>
      <c r="C52" s="4" t="str">
        <f>'[1]TCE - ANEXO IV - Preencher'!E61</f>
        <v>3.4 - Material Farmacológico</v>
      </c>
      <c r="D52" s="3" t="str">
        <f>'[1]TCE - ANEXO IV - Preencher'!F61</f>
        <v>11.449.180/0001-00</v>
      </c>
      <c r="E52" s="5" t="str">
        <f>'[1]TCE - ANEXO IV - Preencher'!G61</f>
        <v>DPROSMED DISTRIBUIDORA DE PRODUTOS MEDICOS HOSPITALARES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98395</v>
      </c>
      <c r="I52" s="6">
        <f>IF('[1]TCE - ANEXO IV - Preencher'!K61="","",'[1]TCE - ANEXO IV - Preencher'!K61)</f>
        <v>46213</v>
      </c>
      <c r="J52" s="5" t="str">
        <f>'[1]TCE - ANEXO IV - Preencher'!L61</f>
        <v>26260711449180000100550010000983951000856146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798.32</v>
      </c>
    </row>
    <row r="53" spans="1:12" s="8" customFormat="1" ht="19.5" customHeight="1" x14ac:dyDescent="0.2">
      <c r="A53" s="3">
        <f>IFERROR(VLOOKUP(B53,'[1]DADOS (OCULTAR)'!$Q$3:$S$136,3,0),"")</f>
        <v>9767633000609</v>
      </c>
      <c r="B53" s="4" t="str">
        <f>'[1]TCE - ANEXO IV - Preencher'!C62</f>
        <v>UPA CAXANGÁ - CG Nº 007/2022</v>
      </c>
      <c r="C53" s="4" t="str">
        <f>'[1]TCE - ANEXO IV - Preencher'!E62</f>
        <v>3.4 - Material Farmacológico</v>
      </c>
      <c r="D53" s="3">
        <f>'[1]TCE - ANEXO IV - Preencher'!F62</f>
        <v>9007162000126</v>
      </c>
      <c r="E53" s="5" t="str">
        <f>'[1]TCE - ANEXO IV - Preencher'!G62</f>
        <v>MAUES LOBATO COM. E REP.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108458</v>
      </c>
      <c r="I53" s="6">
        <f>IF('[1]TCE - ANEXO IV - Preencher'!K62="","",'[1]TCE - ANEXO IV - Preencher'!K62)</f>
        <v>46213</v>
      </c>
      <c r="J53" s="5" t="str">
        <f>'[1]TCE - ANEXO IV - Preencher'!L62</f>
        <v>26260709007162000126550010001084581384029062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400</v>
      </c>
    </row>
    <row r="54" spans="1:12" s="8" customFormat="1" ht="19.5" customHeight="1" x14ac:dyDescent="0.2">
      <c r="A54" s="3">
        <f>IFERROR(VLOOKUP(B54,'[1]DADOS (OCULTAR)'!$Q$3:$S$136,3,0),"")</f>
        <v>9767633000609</v>
      </c>
      <c r="B54" s="4" t="str">
        <f>'[1]TCE - ANEXO IV - Preencher'!C63</f>
        <v>UPA CAXANGÁ - CG Nº 007/2022</v>
      </c>
      <c r="C54" s="4" t="str">
        <f>'[1]TCE - ANEXO IV - Preencher'!E63</f>
        <v>3.4 - Material Farmacológico</v>
      </c>
      <c r="D54" s="3">
        <f>'[1]TCE - ANEXO IV - Preencher'!F63</f>
        <v>12882932000194</v>
      </c>
      <c r="E54" s="5" t="str">
        <f>'[1]TCE - ANEXO IV - Preencher'!G63</f>
        <v>EXOMED COMERCIO ATACADISTA DE MEDICAMENTOS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201566</v>
      </c>
      <c r="I54" s="6">
        <f>IF('[1]TCE - ANEXO IV - Preencher'!K63="","",'[1]TCE - ANEXO IV - Preencher'!K63)</f>
        <v>46217</v>
      </c>
      <c r="J54" s="5" t="str">
        <f>'[1]TCE - ANEXO IV - Preencher'!L63</f>
        <v>26260712882932000194550010002015661307211547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5797.7</v>
      </c>
    </row>
    <row r="55" spans="1:12" s="8" customFormat="1" ht="19.5" customHeight="1" x14ac:dyDescent="0.2">
      <c r="A55" s="3">
        <f>IFERROR(VLOOKUP(B55,'[1]DADOS (OCULTAR)'!$Q$3:$S$136,3,0),"")</f>
        <v>9767633000609</v>
      </c>
      <c r="B55" s="4" t="str">
        <f>'[1]TCE - ANEXO IV - Preencher'!C64</f>
        <v>UPA CAXANGÁ - CG Nº 007/2022</v>
      </c>
      <c r="C55" s="4" t="str">
        <f>'[1]TCE - ANEXO IV - Preencher'!E64</f>
        <v>3.4 - Material Farmacológico</v>
      </c>
      <c r="D55" s="3">
        <f>'[1]TCE - ANEXO IV - Preencher'!F64</f>
        <v>8674752000140</v>
      </c>
      <c r="E55" s="5" t="str">
        <f>'[1]TCE - ANEXO IV - Preencher'!G64</f>
        <v>CIRURGICA MONTEBELLO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259361</v>
      </c>
      <c r="I55" s="6">
        <f>IF('[1]TCE - ANEXO IV - Preencher'!K64="","",'[1]TCE - ANEXO IV - Preencher'!K64)</f>
        <v>46216</v>
      </c>
      <c r="J55" s="5" t="str">
        <f>'[1]TCE - ANEXO IV - Preencher'!L64</f>
        <v>26260708674752000140550010002593611563969955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1038.1500000000001</v>
      </c>
    </row>
    <row r="56" spans="1:12" s="8" customFormat="1" ht="19.5" customHeight="1" x14ac:dyDescent="0.2">
      <c r="A56" s="3">
        <f>IFERROR(VLOOKUP(B56,'[1]DADOS (OCULTAR)'!$Q$3:$S$136,3,0),"")</f>
        <v>9767633000609</v>
      </c>
      <c r="B56" s="4" t="str">
        <f>'[1]TCE - ANEXO IV - Preencher'!C65</f>
        <v>UPA CAXANGÁ - CG Nº 007/2022</v>
      </c>
      <c r="C56" s="4" t="str">
        <f>'[1]TCE - ANEXO IV - Preencher'!E65</f>
        <v>3.4 - Material Farmacológico</v>
      </c>
      <c r="D56" s="3">
        <f>'[1]TCE - ANEXO IV - Preencher'!F65</f>
        <v>3817043000152</v>
      </c>
      <c r="E56" s="5" t="str">
        <f>'[1]TCE - ANEXO IV - Preencher'!G65</f>
        <v>PHARMAPLUS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95760</v>
      </c>
      <c r="I56" s="6">
        <f>IF('[1]TCE - ANEXO IV - Preencher'!K65="","",'[1]TCE - ANEXO IV - Preencher'!K65)</f>
        <v>46214</v>
      </c>
      <c r="J56" s="5" t="str">
        <f>'[1]TCE - ANEXO IV - Preencher'!L65</f>
        <v>26260703817043000152550010000957601133144170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3653.73</v>
      </c>
    </row>
    <row r="57" spans="1:12" s="8" customFormat="1" ht="19.5" customHeight="1" x14ac:dyDescent="0.2">
      <c r="A57" s="3">
        <f>IFERROR(VLOOKUP(B57,'[1]DADOS (OCULTAR)'!$Q$3:$S$136,3,0),"")</f>
        <v>9767633000609</v>
      </c>
      <c r="B57" s="4" t="str">
        <f>'[1]TCE - ANEXO IV - Preencher'!C66</f>
        <v>UPA CAXANGÁ - CG Nº 007/2022</v>
      </c>
      <c r="C57" s="4" t="str">
        <f>'[1]TCE - ANEXO IV - Preencher'!E66</f>
        <v>3.4 - Material Farmacológico</v>
      </c>
      <c r="D57" s="3" t="str">
        <f>'[1]TCE - ANEXO IV - Preencher'!F66</f>
        <v>67.729.178/0006-53</v>
      </c>
      <c r="E57" s="5" t="str">
        <f>'[1]TCE - ANEXO IV - Preencher'!G66</f>
        <v>RIOCLARENCE COMERCIAL CIRURGICA RIOCLARENSE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140274</v>
      </c>
      <c r="I57" s="6">
        <f>IF('[1]TCE - ANEXO IV - Preencher'!K66="","",'[1]TCE - ANEXO IV - Preencher'!K66)</f>
        <v>46218</v>
      </c>
      <c r="J57" s="5" t="str">
        <f>'[1]TCE - ANEXO IV - Preencher'!L66</f>
        <v>26260767729178000653550010001402741710453162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1545</v>
      </c>
    </row>
    <row r="58" spans="1:12" s="8" customFormat="1" ht="19.5" customHeight="1" x14ac:dyDescent="0.2">
      <c r="A58" s="3">
        <f>IFERROR(VLOOKUP(B58,'[1]DADOS (OCULTAR)'!$Q$3:$S$136,3,0),"")</f>
        <v>9767633000609</v>
      </c>
      <c r="B58" s="4" t="str">
        <f>'[1]TCE - ANEXO IV - Preencher'!C67</f>
        <v>UPA CAXANGÁ - CG Nº 007/2022</v>
      </c>
      <c r="C58" s="4" t="str">
        <f>'[1]TCE - ANEXO IV - Preencher'!E67</f>
        <v>3.4 - Material Farmacológico</v>
      </c>
      <c r="D58" s="3" t="str">
        <f>'[1]TCE - ANEXO IV - Preencher'!F67</f>
        <v>67.729.178/0006-53</v>
      </c>
      <c r="E58" s="5" t="str">
        <f>'[1]TCE - ANEXO IV - Preencher'!G67</f>
        <v>RIOCLARENCE COMERCIAL CIRURGICA RIOCLARENSE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140387</v>
      </c>
      <c r="I58" s="6">
        <f>IF('[1]TCE - ANEXO IV - Preencher'!K67="","",'[1]TCE - ANEXO IV - Preencher'!K67)</f>
        <v>46219</v>
      </c>
      <c r="J58" s="5" t="str">
        <f>'[1]TCE - ANEXO IV - Preencher'!L67</f>
        <v>26260767729178000653550010001403871526841124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3360</v>
      </c>
    </row>
    <row r="59" spans="1:12" s="8" customFormat="1" ht="19.5" customHeight="1" x14ac:dyDescent="0.2">
      <c r="A59" s="3">
        <f>IFERROR(VLOOKUP(B59,'[1]DADOS (OCULTAR)'!$Q$3:$S$136,3,0),"")</f>
        <v>9767633000609</v>
      </c>
      <c r="B59" s="4" t="str">
        <f>'[1]TCE - ANEXO IV - Preencher'!C68</f>
        <v>UPA CAXANGÁ - CG Nº 007/2022</v>
      </c>
      <c r="C59" s="4" t="str">
        <f>'[1]TCE - ANEXO IV - Preencher'!E68</f>
        <v>3.4 - Material Farmacológico</v>
      </c>
      <c r="D59" s="3" t="str">
        <f>'[1]TCE - ANEXO IV - Preencher'!F68</f>
        <v>67.729.178/0006-53</v>
      </c>
      <c r="E59" s="5" t="str">
        <f>'[1]TCE - ANEXO IV - Preencher'!G68</f>
        <v>RIOCLARENCE COMERCIAL CIRURGICA RIOCLARENSE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140715</v>
      </c>
      <c r="I59" s="6">
        <f>IF('[1]TCE - ANEXO IV - Preencher'!K68="","",'[1]TCE - ANEXO IV - Preencher'!K68)</f>
        <v>46223</v>
      </c>
      <c r="J59" s="5" t="str">
        <f>'[1]TCE - ANEXO IV - Preencher'!L68</f>
        <v>26260767729178000653550010001407151052769358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224</v>
      </c>
    </row>
    <row r="60" spans="1:12" s="8" customFormat="1" ht="19.5" customHeight="1" x14ac:dyDescent="0.2">
      <c r="A60" s="3">
        <f>IFERROR(VLOOKUP(B60,'[1]DADOS (OCULTAR)'!$Q$3:$S$136,3,0),"")</f>
        <v>9767633000609</v>
      </c>
      <c r="B60" s="4" t="str">
        <f>'[1]TCE - ANEXO IV - Preencher'!C69</f>
        <v>UPA CAXANGÁ - CG Nº 007/2022</v>
      </c>
      <c r="C60" s="4" t="str">
        <f>'[1]TCE - ANEXO IV - Preencher'!E69</f>
        <v>3.4 - Material Farmacológico</v>
      </c>
      <c r="D60" s="3">
        <f>'[1]TCE - ANEXO IV - Preencher'!F69</f>
        <v>6628333000146</v>
      </c>
      <c r="E60" s="5" t="str">
        <f>'[1]TCE - ANEXO IV - Preencher'!G69</f>
        <v>FARMACE INDUSTRIA QUIMICA FARMACEUTICA  CEARENSE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363853</v>
      </c>
      <c r="I60" s="6">
        <f>IF('[1]TCE - ANEXO IV - Preencher'!K69="","",'[1]TCE - ANEXO IV - Preencher'!K69)</f>
        <v>46224</v>
      </c>
      <c r="J60" s="5" t="str">
        <f>'[1]TCE - ANEXO IV - Preencher'!L69</f>
        <v>26260706628333000146550000003638531123344292</v>
      </c>
      <c r="K60" s="5" t="str">
        <f>IF(F60="B",LEFT('[1]TCE - ANEXO IV - Preencher'!M69,2),IF(F60="S",LEFT('[1]TCE - ANEXO IV - Preencher'!M69,7),IF('[1]TCE - ANEXO IV - Preencher'!H69="","")))</f>
        <v>23</v>
      </c>
      <c r="L60" s="7">
        <f>'[1]TCE - ANEXO IV - Preencher'!N69</f>
        <v>2016</v>
      </c>
    </row>
    <row r="61" spans="1:12" s="8" customFormat="1" ht="19.5" customHeight="1" x14ac:dyDescent="0.2">
      <c r="A61" s="3">
        <f>IFERROR(VLOOKUP(B61,'[1]DADOS (OCULTAR)'!$Q$3:$S$136,3,0),"")</f>
        <v>9767633000609</v>
      </c>
      <c r="B61" s="4" t="str">
        <f>'[1]TCE - ANEXO IV - Preencher'!C70</f>
        <v>UPA CAXANGÁ - CG Nº 007/2022</v>
      </c>
      <c r="C61" s="4" t="str">
        <f>'[1]TCE - ANEXO IV - Preencher'!E70</f>
        <v>3.14 - Alimentação Preparada</v>
      </c>
      <c r="D61" s="3" t="str">
        <f>'[1]TCE - ANEXO IV - Preencher'!F70</f>
        <v>01.687.725/0001-62</v>
      </c>
      <c r="E61" s="5" t="str">
        <f>'[1]TCE - ANEXO IV - Preencher'!G70</f>
        <v>CENTRO ESPECIALIZADO EM NUTRIÇÃO ENTEREAL OU PARENTERAL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69634</v>
      </c>
      <c r="I61" s="6">
        <f>IF('[1]TCE - ANEXO IV - Preencher'!K70="","",'[1]TCE - ANEXO IV - Preencher'!K70)</f>
        <v>46211</v>
      </c>
      <c r="J61" s="5" t="str">
        <f>'[1]TCE - ANEXO IV - Preencher'!L70</f>
        <v>26260701687725000162550010000696341243036994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1434.72</v>
      </c>
    </row>
    <row r="62" spans="1:12" s="8" customFormat="1" ht="19.5" customHeight="1" x14ac:dyDescent="0.2">
      <c r="A62" s="3">
        <f>IFERROR(VLOOKUP(B62,'[1]DADOS (OCULTAR)'!$Q$3:$S$136,3,0),"")</f>
        <v>9767633000609</v>
      </c>
      <c r="B62" s="4" t="str">
        <f>'[1]TCE - ANEXO IV - Preencher'!C71</f>
        <v>UPA CAXANGÁ - CG Nº 007/2022</v>
      </c>
      <c r="C62" s="4" t="str">
        <f>'[1]TCE - ANEXO IV - Preencher'!E71</f>
        <v>3.2 - Gás e Outros Materiais Engarrafados</v>
      </c>
      <c r="D62" s="3" t="str">
        <f>'[1]TCE - ANEXO IV - Preencher'!F71</f>
        <v>24.380.578/0020-41</v>
      </c>
      <c r="E62" s="5" t="str">
        <f>'[1]TCE - ANEXO IV - Preencher'!G71</f>
        <v>WHITE MARTINS GASES INDUSTRIAIS NE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15431</v>
      </c>
      <c r="I62" s="6">
        <f>IF('[1]TCE - ANEXO IV - Preencher'!K71="","",'[1]TCE - ANEXO IV - Preencher'!K71)</f>
        <v>46206</v>
      </c>
      <c r="J62" s="5" t="str">
        <f>'[1]TCE - ANEXO IV - Preencher'!L71</f>
        <v>26260724380578002041556030000154311945557801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177.01</v>
      </c>
    </row>
    <row r="63" spans="1:12" s="8" customFormat="1" ht="19.5" customHeight="1" x14ac:dyDescent="0.2">
      <c r="A63" s="3">
        <f>IFERROR(VLOOKUP(B63,'[1]DADOS (OCULTAR)'!$Q$3:$S$136,3,0),"")</f>
        <v>9767633000609</v>
      </c>
      <c r="B63" s="4" t="str">
        <f>'[1]TCE - ANEXO IV - Preencher'!C72</f>
        <v>UPA CAXANGÁ - CG Nº 007/2022</v>
      </c>
      <c r="C63" s="4" t="str">
        <f>'[1]TCE - ANEXO IV - Preencher'!E72</f>
        <v>3.2 - Gás e Outros Materiais Engarrafados</v>
      </c>
      <c r="D63" s="3" t="str">
        <f>'[1]TCE - ANEXO IV - Preencher'!F72</f>
        <v>24.380.578/0020-41</v>
      </c>
      <c r="E63" s="5" t="str">
        <f>'[1]TCE - ANEXO IV - Preencher'!G72</f>
        <v>WHITE MARTINS GASES INDUSTRIAIS NE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15432</v>
      </c>
      <c r="I63" s="6">
        <f>IF('[1]TCE - ANEXO IV - Preencher'!K72="","",'[1]TCE - ANEXO IV - Preencher'!K72)</f>
        <v>46206</v>
      </c>
      <c r="J63" s="5" t="str">
        <f>'[1]TCE - ANEXO IV - Preencher'!L72</f>
        <v>26260724380578002041556030000154321539331210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632.38</v>
      </c>
    </row>
    <row r="64" spans="1:12" s="8" customFormat="1" ht="19.5" customHeight="1" x14ac:dyDescent="0.2">
      <c r="A64" s="3">
        <f>IFERROR(VLOOKUP(B64,'[1]DADOS (OCULTAR)'!$Q$3:$S$136,3,0),"")</f>
        <v>9767633000609</v>
      </c>
      <c r="B64" s="4" t="str">
        <f>'[1]TCE - ANEXO IV - Preencher'!C73</f>
        <v>UPA CAXANGÁ - CG Nº 007/2022</v>
      </c>
      <c r="C64" s="4" t="str">
        <f>'[1]TCE - ANEXO IV - Preencher'!E73</f>
        <v>3.2 - Gás e Outros Materiais Engarrafados</v>
      </c>
      <c r="D64" s="3" t="str">
        <f>'[1]TCE - ANEXO IV - Preencher'!F73</f>
        <v>24.380.578/0020-41</v>
      </c>
      <c r="E64" s="5" t="str">
        <f>'[1]TCE - ANEXO IV - Preencher'!G73</f>
        <v>WHITE MARTINS GASES INDUSTRIAIS NE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15470</v>
      </c>
      <c r="I64" s="6">
        <f>IF('[1]TCE - ANEXO IV - Preencher'!K73="","",'[1]TCE - ANEXO IV - Preencher'!K73)</f>
        <v>46211</v>
      </c>
      <c r="J64" s="5" t="str">
        <f>'[1]TCE - ANEXO IV - Preencher'!L73</f>
        <v>26260724380578002041556030000154701520002009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354.01</v>
      </c>
    </row>
    <row r="65" spans="1:12" s="8" customFormat="1" ht="19.5" customHeight="1" x14ac:dyDescent="0.2">
      <c r="A65" s="3">
        <f>IFERROR(VLOOKUP(B65,'[1]DADOS (OCULTAR)'!$Q$3:$S$136,3,0),"")</f>
        <v>9767633000609</v>
      </c>
      <c r="B65" s="4" t="str">
        <f>'[1]TCE - ANEXO IV - Preencher'!C74</f>
        <v>UPA CAXANGÁ - CG Nº 007/2022</v>
      </c>
      <c r="C65" s="4" t="str">
        <f>'[1]TCE - ANEXO IV - Preencher'!E74</f>
        <v>3.2 - Gás e Outros Materiais Engarrafados</v>
      </c>
      <c r="D65" s="3" t="str">
        <f>'[1]TCE - ANEXO IV - Preencher'!F74</f>
        <v>24.380.578/0020-41</v>
      </c>
      <c r="E65" s="5" t="str">
        <f>'[1]TCE - ANEXO IV - Preencher'!G74</f>
        <v>WHITE MARTINS GASES INDUSTRIAIS NE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15471</v>
      </c>
      <c r="I65" s="6">
        <f>IF('[1]TCE - ANEXO IV - Preencher'!K74="","",'[1]TCE - ANEXO IV - Preencher'!K74)</f>
        <v>46211</v>
      </c>
      <c r="J65" s="5" t="str">
        <f>'[1]TCE - ANEXO IV - Preencher'!L74</f>
        <v>26260724380578002041556030000154711884348782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354.01</v>
      </c>
    </row>
    <row r="66" spans="1:12" s="8" customFormat="1" ht="19.5" customHeight="1" x14ac:dyDescent="0.2">
      <c r="A66" s="3">
        <f>IFERROR(VLOOKUP(B66,'[1]DADOS (OCULTAR)'!$Q$3:$S$136,3,0),"")</f>
        <v>9767633000609</v>
      </c>
      <c r="B66" s="4" t="str">
        <f>'[1]TCE - ANEXO IV - Preencher'!C75</f>
        <v>UPA CAXANGÁ - CG Nº 007/2022</v>
      </c>
      <c r="C66" s="4" t="str">
        <f>'[1]TCE - ANEXO IV - Preencher'!E75</f>
        <v>3.2 - Gás e Outros Materiais Engarrafados</v>
      </c>
      <c r="D66" s="3" t="str">
        <f>'[1]TCE - ANEXO IV - Preencher'!F75</f>
        <v>24.380.578/0022-03</v>
      </c>
      <c r="E66" s="5" t="str">
        <f>'[1]TCE - ANEXO IV - Preencher'!G75</f>
        <v>WHITE MARTINS GASES INDUSTRIAIS NE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1353</v>
      </c>
      <c r="I66" s="6">
        <f>IF('[1]TCE - ANEXO IV - Preencher'!K75="","",'[1]TCE - ANEXO IV - Preencher'!K75)</f>
        <v>46219</v>
      </c>
      <c r="J66" s="5" t="str">
        <f>'[1]TCE - ANEXO IV - Preencher'!L75</f>
        <v>26260724380578002203556060000013531602943814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5212.07</v>
      </c>
    </row>
    <row r="67" spans="1:12" s="8" customFormat="1" ht="19.5" customHeight="1" x14ac:dyDescent="0.2">
      <c r="A67" s="3">
        <f>IFERROR(VLOOKUP(B67,'[1]DADOS (OCULTAR)'!$Q$3:$S$136,3,0),"")</f>
        <v>9767633000609</v>
      </c>
      <c r="B67" s="4" t="str">
        <f>'[1]TCE - ANEXO IV - Preencher'!C76</f>
        <v>UPA CAXANGÁ - CG Nº 007/2022</v>
      </c>
      <c r="C67" s="4" t="str">
        <f>'[1]TCE - ANEXO IV - Preencher'!E76</f>
        <v>3.2 - Gás e Outros Materiais Engarrafados</v>
      </c>
      <c r="D67" s="3" t="str">
        <f>'[1]TCE - ANEXO IV - Preencher'!F76</f>
        <v>24.380.578/0020-41</v>
      </c>
      <c r="E67" s="5" t="str">
        <f>'[1]TCE - ANEXO IV - Preencher'!G76</f>
        <v>WHITE MARTINS GASES INDUSTRIAIS NE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15493</v>
      </c>
      <c r="I67" s="6">
        <f>IF('[1]TCE - ANEXO IV - Preencher'!K76="","",'[1]TCE - ANEXO IV - Preencher'!K76)</f>
        <v>46213</v>
      </c>
      <c r="J67" s="5" t="str">
        <f>'[1]TCE - ANEXO IV - Preencher'!L76</f>
        <v>26260724380578002041556030000154931548109988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354.01</v>
      </c>
    </row>
    <row r="68" spans="1:12" s="8" customFormat="1" ht="19.5" customHeight="1" x14ac:dyDescent="0.2">
      <c r="A68" s="3">
        <f>IFERROR(VLOOKUP(B68,'[1]DADOS (OCULTAR)'!$Q$3:$S$136,3,0),"")</f>
        <v>9767633000609</v>
      </c>
      <c r="B68" s="4" t="str">
        <f>'[1]TCE - ANEXO IV - Preencher'!C77</f>
        <v>UPA CAXANGÁ - CG Nº 007/2022</v>
      </c>
      <c r="C68" s="4" t="str">
        <f>'[1]TCE - ANEXO IV - Preencher'!E77</f>
        <v>3.2 - Gás e Outros Materiais Engarrafados</v>
      </c>
      <c r="D68" s="3" t="str">
        <f>'[1]TCE - ANEXO IV - Preencher'!F77</f>
        <v>24.380.578/0020-41</v>
      </c>
      <c r="E68" s="5" t="str">
        <f>'[1]TCE - ANEXO IV - Preencher'!G77</f>
        <v>WHITE MARTINS GASES INDUSTRIAIS NE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15593</v>
      </c>
      <c r="I68" s="6">
        <f>IF('[1]TCE - ANEXO IV - Preencher'!K77="","",'[1]TCE - ANEXO IV - Preencher'!K77)</f>
        <v>46225</v>
      </c>
      <c r="J68" s="5" t="str">
        <f>'[1]TCE - ANEXO IV - Preencher'!L77</f>
        <v>26260724380578002041556030000155931909566195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354.01</v>
      </c>
    </row>
    <row r="69" spans="1:12" s="8" customFormat="1" ht="19.5" customHeight="1" x14ac:dyDescent="0.2">
      <c r="A69" s="3">
        <f>IFERROR(VLOOKUP(B69,'[1]DADOS (OCULTAR)'!$Q$3:$S$136,3,0),"")</f>
        <v>9767633000609</v>
      </c>
      <c r="B69" s="4" t="str">
        <f>'[1]TCE - ANEXO IV - Preencher'!C78</f>
        <v>UPA CAXANGÁ - CG Nº 007/2022</v>
      </c>
      <c r="C69" s="4" t="str">
        <f>'[1]TCE - ANEXO IV - Preencher'!E78</f>
        <v>3.11 - Material Laboratorial</v>
      </c>
      <c r="D69" s="3" t="str">
        <f>'[1]TCE - ANEXO IV - Preencher'!F78</f>
        <v>18.271.934/0001-23</v>
      </c>
      <c r="E69" s="5" t="str">
        <f>'[1]TCE - ANEXO IV - Preencher'!G78</f>
        <v>NOVA BIOMEDICAL DIAGNOSTICOS MEDICOS E BIOTECNOLOGIA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67281</v>
      </c>
      <c r="I69" s="6">
        <f>IF('[1]TCE - ANEXO IV - Preencher'!K78="","",'[1]TCE - ANEXO IV - Preencher'!K78)</f>
        <v>46210</v>
      </c>
      <c r="J69" s="5" t="str">
        <f>'[1]TCE - ANEXO IV - Preencher'!L78</f>
        <v>31260718271934000123550010000672811260278528</v>
      </c>
      <c r="K69" s="5" t="str">
        <f>IF(F69="B",LEFT('[1]TCE - ANEXO IV - Preencher'!M78,2),IF(F69="S",LEFT('[1]TCE - ANEXO IV - Preencher'!M78,7),IF('[1]TCE - ANEXO IV - Preencher'!H78="","")))</f>
        <v>31</v>
      </c>
      <c r="L69" s="7">
        <f>'[1]TCE - ANEXO IV - Preencher'!N78</f>
        <v>4815</v>
      </c>
    </row>
    <row r="70" spans="1:12" s="8" customFormat="1" ht="19.5" customHeight="1" x14ac:dyDescent="0.2">
      <c r="A70" s="3">
        <f>IFERROR(VLOOKUP(B70,'[1]DADOS (OCULTAR)'!$Q$3:$S$136,3,0),"")</f>
        <v>9767633000609</v>
      </c>
      <c r="B70" s="4" t="str">
        <f>'[1]TCE - ANEXO IV - Preencher'!C79</f>
        <v>UPA CAXANGÁ - CG Nº 007/2022</v>
      </c>
      <c r="C70" s="4" t="str">
        <f>'[1]TCE - ANEXO IV - Preencher'!E79</f>
        <v>3.7 - Material de Limpeza e Produtos de Hgienização</v>
      </c>
      <c r="D70" s="3">
        <f>'[1]TCE - ANEXO IV - Preencher'!F79</f>
        <v>5574966000156</v>
      </c>
      <c r="E70" s="5" t="str">
        <f>'[1]TCE - ANEXO IV - Preencher'!G79</f>
        <v>FAG CAVALCANTI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135560</v>
      </c>
      <c r="I70" s="6">
        <f>IF('[1]TCE - ANEXO IV - Preencher'!K79="","",'[1]TCE - ANEXO IV - Preencher'!K79)</f>
        <v>46216</v>
      </c>
      <c r="J70" s="5" t="str">
        <f>'[1]TCE - ANEXO IV - Preencher'!L79</f>
        <v>26260705574966000156550010001355601312404143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480</v>
      </c>
    </row>
    <row r="71" spans="1:12" s="8" customFormat="1" ht="19.5" customHeight="1" x14ac:dyDescent="0.2">
      <c r="A71" s="3">
        <f>IFERROR(VLOOKUP(B71,'[1]DADOS (OCULTAR)'!$Q$3:$S$136,3,0),"")</f>
        <v>9767633000609</v>
      </c>
      <c r="B71" s="4" t="str">
        <f>'[1]TCE - ANEXO IV - Preencher'!C80</f>
        <v>UPA CAXANGÁ - CG Nº 007/2022</v>
      </c>
      <c r="C71" s="4" t="str">
        <f>'[1]TCE - ANEXO IV - Preencher'!E80</f>
        <v>3.7 - Material de Limpeza e Produtos de Hgienização</v>
      </c>
      <c r="D71" s="3">
        <f>'[1]TCE - ANEXO IV - Preencher'!F80</f>
        <v>8014460000180</v>
      </c>
      <c r="E71" s="5" t="str">
        <f>'[1]TCE - ANEXO IV - Preencher'!G80</f>
        <v>VANPEL MAT DE ESCRITORIO E INFOR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74545</v>
      </c>
      <c r="I71" s="6">
        <f>IF('[1]TCE - ANEXO IV - Preencher'!K80="","",'[1]TCE - ANEXO IV - Preencher'!K80)</f>
        <v>46218</v>
      </c>
      <c r="J71" s="5" t="str">
        <f>'[1]TCE - ANEXO IV - Preencher'!L80</f>
        <v>26260708014460000180550010000745451001580947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212.5</v>
      </c>
    </row>
    <row r="72" spans="1:12" s="8" customFormat="1" ht="19.5" customHeight="1" x14ac:dyDescent="0.2">
      <c r="A72" s="3">
        <f>IFERROR(VLOOKUP(B72,'[1]DADOS (OCULTAR)'!$Q$3:$S$136,3,0),"")</f>
        <v>9767633000609</v>
      </c>
      <c r="B72" s="4" t="str">
        <f>'[1]TCE - ANEXO IV - Preencher'!C81</f>
        <v>UPA CAXANGÁ - CG Nº 007/2022</v>
      </c>
      <c r="C72" s="4" t="str">
        <f>'[1]TCE - ANEXO IV - Preencher'!E81</f>
        <v>3.7 - Material de Limpeza e Produtos de Hgienização</v>
      </c>
      <c r="D72" s="3" t="str">
        <f>'[1]TCE - ANEXO IV - Preencher'!F81</f>
        <v>11.449.180.0001-00</v>
      </c>
      <c r="E72" s="5" t="str">
        <f>'[1]TCE - ANEXO IV - Preencher'!G81</f>
        <v>DPROSMED DISTRIBUIDORA DE PRODUTOS MEDICOS HOSPITALARES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98176</v>
      </c>
      <c r="I72" s="6">
        <f>IF('[1]TCE - ANEXO IV - Preencher'!K81="","",'[1]TCE - ANEXO IV - Preencher'!K81)</f>
        <v>46210</v>
      </c>
      <c r="J72" s="5" t="str">
        <f>'[1]TCE - ANEXO IV - Preencher'!L81</f>
        <v>26260711449180000100550010000981761000852730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370</v>
      </c>
    </row>
    <row r="73" spans="1:12" s="8" customFormat="1" ht="19.5" customHeight="1" x14ac:dyDescent="0.2">
      <c r="A73" s="3">
        <f>IFERROR(VLOOKUP(B73,'[1]DADOS (OCULTAR)'!$Q$3:$S$136,3,0),"")</f>
        <v>9767633000609</v>
      </c>
      <c r="B73" s="4" t="str">
        <f>'[1]TCE - ANEXO IV - Preencher'!C82</f>
        <v>UPA CAXANGÁ - CG Nº 007/2022</v>
      </c>
      <c r="C73" s="4" t="str">
        <f>'[1]TCE - ANEXO IV - Preencher'!E82</f>
        <v>3.7 - Material de Limpeza e Produtos de Hgienização</v>
      </c>
      <c r="D73" s="3">
        <f>'[1]TCE - ANEXO IV - Preencher'!F82</f>
        <v>8778201000126</v>
      </c>
      <c r="E73" s="5" t="str">
        <f>'[1]TCE - ANEXO IV - Preencher'!G82</f>
        <v>DROGAFONTE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5440852</v>
      </c>
      <c r="I73" s="6">
        <f>IF('[1]TCE - ANEXO IV - Preencher'!K82="","",'[1]TCE - ANEXO IV - Preencher'!K82)</f>
        <v>46213</v>
      </c>
      <c r="J73" s="5" t="str">
        <f>'[1]TCE - ANEXO IV - Preencher'!L82</f>
        <v>26260708778201000126550010005440821312077746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1151.28</v>
      </c>
    </row>
    <row r="74" spans="1:12" s="8" customFormat="1" ht="19.5" customHeight="1" x14ac:dyDescent="0.2">
      <c r="A74" s="3">
        <f>IFERROR(VLOOKUP(B74,'[1]DADOS (OCULTAR)'!$Q$3:$S$136,3,0),"")</f>
        <v>9767633000609</v>
      </c>
      <c r="B74" s="4" t="str">
        <f>'[1]TCE - ANEXO IV - Preencher'!C83</f>
        <v>UPA CAXANGÁ - CG Nº 007/2022</v>
      </c>
      <c r="C74" s="4" t="str">
        <f>'[1]TCE - ANEXO IV - Preencher'!E83</f>
        <v>3.7 - Material de Limpeza e Produtos de Hgienização</v>
      </c>
      <c r="D74" s="3">
        <f>'[1]TCE - ANEXO IV - Preencher'!F83</f>
        <v>3817043000152</v>
      </c>
      <c r="E74" s="5" t="str">
        <f>'[1]TCE - ANEXO IV - Preencher'!G83</f>
        <v>PHARMAPLUS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95585</v>
      </c>
      <c r="I74" s="6">
        <f>IF('[1]TCE - ANEXO IV - Preencher'!K83="","",'[1]TCE - ANEXO IV - Preencher'!K83)</f>
        <v>46211</v>
      </c>
      <c r="J74" s="5" t="str">
        <f>'[1]TCE - ANEXO IV - Preencher'!L83</f>
        <v>26260703817043000152550010000955851132052157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2996.9</v>
      </c>
    </row>
    <row r="75" spans="1:12" s="8" customFormat="1" ht="19.5" customHeight="1" x14ac:dyDescent="0.2">
      <c r="A75" s="3">
        <f>IFERROR(VLOOKUP(B75,'[1]DADOS (OCULTAR)'!$Q$3:$S$136,3,0),"")</f>
        <v>9767633000609</v>
      </c>
      <c r="B75" s="4" t="str">
        <f>'[1]TCE - ANEXO IV - Preencher'!C84</f>
        <v>UPA CAXANGÁ - CG Nº 007/2022</v>
      </c>
      <c r="C75" s="4" t="str">
        <f>'[1]TCE - ANEXO IV - Preencher'!E84</f>
        <v>3.14 - Alimentação Preparada</v>
      </c>
      <c r="D75" s="3" t="str">
        <f>'[1]TCE - ANEXO IV - Preencher'!F84</f>
        <v>11.840.014/0001-30</v>
      </c>
      <c r="E75" s="5" t="str">
        <f>'[1]TCE - ANEXO IV - Preencher'!G84</f>
        <v>MACROPAC PROTEÇÃO E EMBALAGEM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582228</v>
      </c>
      <c r="I75" s="6">
        <f>IF('[1]TCE - ANEXO IV - Preencher'!K84="","",'[1]TCE - ANEXO IV - Preencher'!K84)</f>
        <v>46205</v>
      </c>
      <c r="J75" s="5" t="str">
        <f>'[1]TCE - ANEXO IV - Preencher'!L84</f>
        <v>26260711840014000130550010005822281361900765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248.8</v>
      </c>
    </row>
    <row r="76" spans="1:12" s="8" customFormat="1" ht="19.5" customHeight="1" x14ac:dyDescent="0.2">
      <c r="A76" s="3">
        <f>IFERROR(VLOOKUP(B76,'[1]DADOS (OCULTAR)'!$Q$3:$S$136,3,0),"")</f>
        <v>9767633000609</v>
      </c>
      <c r="B76" s="4" t="str">
        <f>'[1]TCE - ANEXO IV - Preencher'!C85</f>
        <v>UPA CAXANGÁ - CG Nº 007/2022</v>
      </c>
      <c r="C76" s="4" t="str">
        <f>'[1]TCE - ANEXO IV - Preencher'!E85</f>
        <v>3.14 - Alimentação Preparada</v>
      </c>
      <c r="D76" s="3" t="str">
        <f>'[1]TCE - ANEXO IV - Preencher'!F85</f>
        <v>41.407.031/0001-49</v>
      </c>
      <c r="E76" s="5" t="str">
        <f>'[1]TCE - ANEXO IV - Preencher'!G85</f>
        <v>EXPRESSO HORTIFRUTI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8604</v>
      </c>
      <c r="I76" s="6">
        <f>IF('[1]TCE - ANEXO IV - Preencher'!K85="","",'[1]TCE - ANEXO IV - Preencher'!K85)</f>
        <v>46206</v>
      </c>
      <c r="J76" s="5" t="str">
        <f>'[1]TCE - ANEXO IV - Preencher'!L85</f>
        <v>26260741407031000149550010000086041269137970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46</v>
      </c>
    </row>
    <row r="77" spans="1:12" s="8" customFormat="1" ht="19.5" customHeight="1" x14ac:dyDescent="0.2">
      <c r="A77" s="3">
        <f>IFERROR(VLOOKUP(B77,'[1]DADOS (OCULTAR)'!$Q$3:$S$136,3,0),"")</f>
        <v>9767633000609</v>
      </c>
      <c r="B77" s="4" t="str">
        <f>'[1]TCE - ANEXO IV - Preencher'!C86</f>
        <v>UPA CAXANGÁ - CG Nº 007/2022</v>
      </c>
      <c r="C77" s="4" t="str">
        <f>'[1]TCE - ANEXO IV - Preencher'!E86</f>
        <v>3.14 - Alimentação Preparada</v>
      </c>
      <c r="D77" s="3">
        <f>'[1]TCE - ANEXO IV - Preencher'!F86</f>
        <v>43330918000101</v>
      </c>
      <c r="E77" s="5" t="str">
        <f>'[1]TCE - ANEXO IV - Preencher'!G86</f>
        <v>DISTRIBUIDORA JJ DE ALIMENTOS E COSMETICOS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19678</v>
      </c>
      <c r="I77" s="6">
        <f>IF('[1]TCE - ANEXO IV - Preencher'!K86="","",'[1]TCE - ANEXO IV - Preencher'!K86)</f>
        <v>46217</v>
      </c>
      <c r="J77" s="5" t="str">
        <f>'[1]TCE - ANEXO IV - Preencher'!L86</f>
        <v>26260743330918000101550010000196781945801147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490</v>
      </c>
    </row>
    <row r="78" spans="1:12" s="8" customFormat="1" ht="19.5" customHeight="1" x14ac:dyDescent="0.2">
      <c r="A78" s="3">
        <f>IFERROR(VLOOKUP(B78,'[1]DADOS (OCULTAR)'!$Q$3:$S$136,3,0),"")</f>
        <v>9767633000609</v>
      </c>
      <c r="B78" s="4" t="str">
        <f>'[1]TCE - ANEXO IV - Preencher'!C87</f>
        <v>UPA CAXANGÁ - CG Nº 007/2022</v>
      </c>
      <c r="C78" s="4" t="str">
        <f>'[1]TCE - ANEXO IV - Preencher'!E87</f>
        <v>3.14 - Alimentação Preparada</v>
      </c>
      <c r="D78" s="3">
        <f>'[1]TCE - ANEXO IV - Preencher'!F87</f>
        <v>30743270000153</v>
      </c>
      <c r="E78" s="5" t="str">
        <f>'[1]TCE - ANEXO IV - Preencher'!G87</f>
        <v>TRIUNFO COMERCIO DE ALIMENTOS PAPEIS E MATERIAAL DE LIMPEZA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40700</v>
      </c>
      <c r="I78" s="6">
        <f>IF('[1]TCE - ANEXO IV - Preencher'!K87="","",'[1]TCE - ANEXO IV - Preencher'!K87)</f>
        <v>46216</v>
      </c>
      <c r="J78" s="5" t="str">
        <f>'[1]TCE - ANEXO IV - Preencher'!L87</f>
        <v>26260730743270000153550010000407001982374859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1228</v>
      </c>
    </row>
    <row r="79" spans="1:12" s="8" customFormat="1" ht="19.5" customHeight="1" x14ac:dyDescent="0.2">
      <c r="A79" s="3">
        <f>IFERROR(VLOOKUP(B79,'[1]DADOS (OCULTAR)'!$Q$3:$S$136,3,0),"")</f>
        <v>9767633000609</v>
      </c>
      <c r="B79" s="4" t="str">
        <f>'[1]TCE - ANEXO IV - Preencher'!C88</f>
        <v>UPA CAXANGÁ - CG Nº 007/2022</v>
      </c>
      <c r="C79" s="4" t="str">
        <f>'[1]TCE - ANEXO IV - Preencher'!E88</f>
        <v>3.14 - Alimentação Preparada</v>
      </c>
      <c r="D79" s="3">
        <f>'[1]TCE - ANEXO IV - Preencher'!F88</f>
        <v>63851127000134</v>
      </c>
      <c r="E79" s="5" t="str">
        <f>'[1]TCE - ANEXO IV - Preencher'!G88</f>
        <v>ADM COMERCIO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298</v>
      </c>
      <c r="I79" s="6">
        <f>IF('[1]TCE - ANEXO IV - Preencher'!K88="","",'[1]TCE - ANEXO IV - Preencher'!K88)</f>
        <v>46216</v>
      </c>
      <c r="J79" s="5" t="str">
        <f>'[1]TCE - ANEXO IV - Preencher'!L88</f>
        <v>26260763851127000134550010000002981237375942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117</v>
      </c>
    </row>
    <row r="80" spans="1:12" s="8" customFormat="1" ht="19.5" customHeight="1" x14ac:dyDescent="0.2">
      <c r="A80" s="3">
        <f>IFERROR(VLOOKUP(B80,'[1]DADOS (OCULTAR)'!$Q$3:$S$136,3,0),"")</f>
        <v>9767633000609</v>
      </c>
      <c r="B80" s="4" t="str">
        <f>'[1]TCE - ANEXO IV - Preencher'!C89</f>
        <v>UPA CAXANGÁ - CG Nº 007/2022</v>
      </c>
      <c r="C80" s="4" t="str">
        <f>'[1]TCE - ANEXO IV - Preencher'!E89</f>
        <v>3.14 - Alimentação Preparada</v>
      </c>
      <c r="D80" s="3">
        <f>'[1]TCE - ANEXO IV - Preencher'!F89</f>
        <v>49339000000100</v>
      </c>
      <c r="E80" s="5" t="str">
        <f>'[1]TCE - ANEXO IV - Preencher'!G89</f>
        <v>MEV COMERCIO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3257</v>
      </c>
      <c r="I80" s="6">
        <f>IF('[1]TCE - ANEXO IV - Preencher'!K89="","",'[1]TCE - ANEXO IV - Preencher'!K89)</f>
        <v>46216</v>
      </c>
      <c r="J80" s="5" t="str">
        <f>'[1]TCE - ANEXO IV - Preencher'!L89</f>
        <v>26260749339000000100550020000032571003726671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1395</v>
      </c>
    </row>
    <row r="81" spans="1:12" s="8" customFormat="1" ht="19.5" customHeight="1" x14ac:dyDescent="0.2">
      <c r="A81" s="3">
        <f>IFERROR(VLOOKUP(B81,'[1]DADOS (OCULTAR)'!$Q$3:$S$136,3,0),"")</f>
        <v>9767633000609</v>
      </c>
      <c r="B81" s="4" t="str">
        <f>'[1]TCE - ANEXO IV - Preencher'!C90</f>
        <v>UPA CAXANGÁ - CG Nº 007/2022</v>
      </c>
      <c r="C81" s="4" t="str">
        <f>'[1]TCE - ANEXO IV - Preencher'!E90</f>
        <v>3.14 - Alimentação Preparada</v>
      </c>
      <c r="D81" s="3">
        <f>'[1]TCE - ANEXO IV - Preencher'!F90</f>
        <v>55524283000162</v>
      </c>
      <c r="E81" s="5" t="str">
        <f>'[1]TCE - ANEXO IV - Preencher'!G90</f>
        <v>TRAGO &amp; VIOLA RESTAURANTE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4131</v>
      </c>
      <c r="I81" s="6">
        <f>IF('[1]TCE - ANEXO IV - Preencher'!K90="","",'[1]TCE - ANEXO IV - Preencher'!K90)</f>
        <v>46220</v>
      </c>
      <c r="J81" s="5" t="str">
        <f>'[1]TCE - ANEXO IV - Preencher'!L90</f>
        <v>26260755524283000162650010000041311584058113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24</v>
      </c>
    </row>
    <row r="82" spans="1:12" s="8" customFormat="1" ht="19.5" customHeight="1" x14ac:dyDescent="0.2">
      <c r="A82" s="3">
        <f>IFERROR(VLOOKUP(B82,'[1]DADOS (OCULTAR)'!$Q$3:$S$136,3,0),"")</f>
        <v>9767633000609</v>
      </c>
      <c r="B82" s="4" t="str">
        <f>'[1]TCE - ANEXO IV - Preencher'!C91</f>
        <v>UPA CAXANGÁ - CG Nº 007/2022</v>
      </c>
      <c r="C82" s="4" t="str">
        <f>'[1]TCE - ANEXO IV - Preencher'!E91</f>
        <v>3.14 - Alimentação Preparada</v>
      </c>
      <c r="D82" s="3" t="str">
        <f>'[1]TCE - ANEXO IV - Preencher'!F91</f>
        <v>41.407.031/0001-49</v>
      </c>
      <c r="E82" s="5" t="str">
        <f>'[1]TCE - ANEXO IV - Preencher'!G91</f>
        <v>KAIO RODRIGGO COMERCIO VAREJISTA DE HORTIFRUTIGRANJEIRO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8797</v>
      </c>
      <c r="I82" s="6">
        <f>IF('[1]TCE - ANEXO IV - Preencher'!K91="","",'[1]TCE - ANEXO IV - Preencher'!K91)</f>
        <v>46217</v>
      </c>
      <c r="J82" s="5" t="str">
        <f>'[1]TCE - ANEXO IV - Preencher'!L91</f>
        <v>26260741407031000149550010000087971633583343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58</v>
      </c>
    </row>
    <row r="83" spans="1:12" s="8" customFormat="1" ht="19.5" customHeight="1" x14ac:dyDescent="0.2">
      <c r="A83" s="3">
        <f>IFERROR(VLOOKUP(B83,'[1]DADOS (OCULTAR)'!$Q$3:$S$136,3,0),"")</f>
        <v>9767633000609</v>
      </c>
      <c r="B83" s="4" t="str">
        <f>'[1]TCE - ANEXO IV - Preencher'!C92</f>
        <v>UPA CAXANGÁ - CG Nº 007/2022</v>
      </c>
      <c r="C83" s="4" t="str">
        <f>'[1]TCE - ANEXO IV - Preencher'!E92</f>
        <v>3.14 - Alimentação Preparada</v>
      </c>
      <c r="D83" s="3">
        <f>'[1]TCE - ANEXO IV - Preencher'!F92</f>
        <v>8014460000180</v>
      </c>
      <c r="E83" s="5" t="str">
        <f>'[1]TCE - ANEXO IV - Preencher'!G92</f>
        <v>VANPEL MAT DE ESCRITORIO E INFOR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74545</v>
      </c>
      <c r="I83" s="6">
        <f>IF('[1]TCE - ANEXO IV - Preencher'!K92="","",'[1]TCE - ANEXO IV - Preencher'!K92)</f>
        <v>46218</v>
      </c>
      <c r="J83" s="5" t="str">
        <f>'[1]TCE - ANEXO IV - Preencher'!L92</f>
        <v>26260708014460000180550010000745451001580947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1294.4000000000001</v>
      </c>
    </row>
    <row r="84" spans="1:12" s="8" customFormat="1" ht="19.5" customHeight="1" x14ac:dyDescent="0.2">
      <c r="A84" s="3">
        <f>IFERROR(VLOOKUP(B84,'[1]DADOS (OCULTAR)'!$Q$3:$S$136,3,0),"")</f>
        <v>9767633000609</v>
      </c>
      <c r="B84" s="4" t="str">
        <f>'[1]TCE - ANEXO IV - Preencher'!C93</f>
        <v>UPA CAXANGÁ - CG Nº 007/2022</v>
      </c>
      <c r="C84" s="4" t="str">
        <f>'[1]TCE - ANEXO IV - Preencher'!E93</f>
        <v>3.14 - Alimentação Preparada</v>
      </c>
      <c r="D84" s="3" t="str">
        <f>'[1]TCE - ANEXO IV - Preencher'!F93</f>
        <v>41.407.031/0001-49</v>
      </c>
      <c r="E84" s="5" t="str">
        <f>'[1]TCE - ANEXO IV - Preencher'!G93</f>
        <v>EXPRESSO HORTIFRUTI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8971</v>
      </c>
      <c r="I84" s="6">
        <f>IF('[1]TCE - ANEXO IV - Preencher'!K93="","",'[1]TCE - ANEXO IV - Preencher'!K93)</f>
        <v>46230</v>
      </c>
      <c r="J84" s="5" t="str">
        <f>'[1]TCE - ANEXO IV - Preencher'!L93</f>
        <v>26260741407031000149550010000089717940943731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46</v>
      </c>
    </row>
    <row r="85" spans="1:12" s="8" customFormat="1" ht="19.5" customHeight="1" x14ac:dyDescent="0.2">
      <c r="A85" s="3">
        <f>IFERROR(VLOOKUP(B85,'[1]DADOS (OCULTAR)'!$Q$3:$S$136,3,0),"")</f>
        <v>9767633000609</v>
      </c>
      <c r="B85" s="4" t="str">
        <f>'[1]TCE - ANEXO IV - Preencher'!C94</f>
        <v>UPA CAXANGÁ - CG Nº 007/2022</v>
      </c>
      <c r="C85" s="4" t="str">
        <f>'[1]TCE - ANEXO IV - Preencher'!E94</f>
        <v>3.14 - Alimentação Preparada</v>
      </c>
      <c r="D85" s="3">
        <f>'[1]TCE - ANEXO IV - Preencher'!F94</f>
        <v>28296399000119</v>
      </c>
      <c r="E85" s="5" t="str">
        <f>'[1]TCE - ANEXO IV - Preencher'!G94</f>
        <v>AVANNTE COMERCIO E SERVICOS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2053</v>
      </c>
      <c r="I85" s="6">
        <f>IF('[1]TCE - ANEXO IV - Preencher'!K94="","",'[1]TCE - ANEXO IV - Preencher'!K94)</f>
        <v>46234</v>
      </c>
      <c r="J85" s="5" t="str">
        <f>'[1]TCE - ANEXO IV - Preencher'!L94</f>
        <v>26260728296399000119550010000020531000403779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25575</v>
      </c>
    </row>
    <row r="86" spans="1:12" s="8" customFormat="1" ht="19.5" customHeight="1" x14ac:dyDescent="0.2">
      <c r="A86" s="3">
        <f>IFERROR(VLOOKUP(B86,'[1]DADOS (OCULTAR)'!$Q$3:$S$136,3,0),"")</f>
        <v>9767633000609</v>
      </c>
      <c r="B86" s="4" t="str">
        <f>'[1]TCE - ANEXO IV - Preencher'!C95</f>
        <v>UPA CAXANGÁ - CG Nº 007/2022</v>
      </c>
      <c r="C86" s="4" t="str">
        <f>'[1]TCE - ANEXO IV - Preencher'!E95</f>
        <v>3.14 - Alimentação Preparada</v>
      </c>
      <c r="D86" s="3">
        <f>'[1]TCE - ANEXO IV - Preencher'!F95</f>
        <v>18111861000102</v>
      </c>
      <c r="E86" s="5" t="str">
        <f>'[1]TCE - ANEXO IV - Preencher'!G95</f>
        <v>KLEBER J M DE OLIVEIRA PADARIA E CONFEITARIA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718</v>
      </c>
      <c r="I86" s="6">
        <f>IF('[1]TCE - ANEXO IV - Preencher'!K95="","",'[1]TCE - ANEXO IV - Preencher'!K95)</f>
        <v>46234</v>
      </c>
      <c r="J86" s="5" t="str">
        <f>'[1]TCE - ANEXO IV - Preencher'!L95</f>
        <v>26260718111861000102550010000007181329518490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1420</v>
      </c>
    </row>
    <row r="87" spans="1:12" s="8" customFormat="1" ht="19.5" customHeight="1" x14ac:dyDescent="0.2">
      <c r="A87" s="3">
        <f>IFERROR(VLOOKUP(B87,'[1]DADOS (OCULTAR)'!$Q$3:$S$136,3,0),"")</f>
        <v>9767633000609</v>
      </c>
      <c r="B87" s="4" t="str">
        <f>'[1]TCE - ANEXO IV - Preencher'!C96</f>
        <v>UPA CAXANGÁ - CG Nº 007/2022</v>
      </c>
      <c r="C87" s="4" t="str">
        <f>'[1]TCE - ANEXO IV - Preencher'!E96</f>
        <v>3.14 - Alimentação Preparada</v>
      </c>
      <c r="D87" s="3" t="str">
        <f>'[1]TCE - ANEXO IV - Preencher'!F96</f>
        <v>41.407.031/0001-49</v>
      </c>
      <c r="E87" s="5" t="str">
        <f>'[1]TCE - ANEXO IV - Preencher'!G96</f>
        <v>EXPRESSO HORTIFRUTI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9068</v>
      </c>
      <c r="I87" s="6">
        <f>IF('[1]TCE - ANEXO IV - Preencher'!K96="","",'[1]TCE - ANEXO IV - Preencher'!K96)</f>
        <v>46234</v>
      </c>
      <c r="J87" s="5" t="str">
        <f>'[1]TCE - ANEXO IV - Preencher'!L96</f>
        <v>26260741407031000149550010000090687807316241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37</v>
      </c>
    </row>
    <row r="88" spans="1:12" s="8" customFormat="1" ht="19.5" customHeight="1" x14ac:dyDescent="0.2">
      <c r="A88" s="3">
        <f>IFERROR(VLOOKUP(B88,'[1]DADOS (OCULTAR)'!$Q$3:$S$136,3,0),"")</f>
        <v>9767633000609</v>
      </c>
      <c r="B88" s="4" t="str">
        <f>'[1]TCE - ANEXO IV - Preencher'!C97</f>
        <v>UPA CAXANGÁ - CG Nº 007/2022</v>
      </c>
      <c r="C88" s="4" t="str">
        <f>'[1]TCE - ANEXO IV - Preencher'!E97</f>
        <v>3.6 - Material de Expediente</v>
      </c>
      <c r="D88" s="3">
        <f>'[1]TCE - ANEXO IV - Preencher'!F97</f>
        <v>35400722000118</v>
      </c>
      <c r="E88" s="5" t="str">
        <f>'[1]TCE - ANEXO IV - Preencher'!G97</f>
        <v>CM SOLUCOES PARA IDENTIFICACAO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3054</v>
      </c>
      <c r="I88" s="6">
        <f>IF('[1]TCE - ANEXO IV - Preencher'!K97="","",'[1]TCE - ANEXO IV - Preencher'!K97)</f>
        <v>46213</v>
      </c>
      <c r="J88" s="5" t="str">
        <f>'[1]TCE - ANEXO IV - Preencher'!L97</f>
        <v>26260735400722000118550010000030541752047355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80</v>
      </c>
    </row>
    <row r="89" spans="1:12" s="8" customFormat="1" ht="19.5" customHeight="1" x14ac:dyDescent="0.2">
      <c r="A89" s="3">
        <f>IFERROR(VLOOKUP(B89,'[1]DADOS (OCULTAR)'!$Q$3:$S$136,3,0),"")</f>
        <v>9767633000609</v>
      </c>
      <c r="B89" s="4" t="str">
        <f>'[1]TCE - ANEXO IV - Preencher'!C98</f>
        <v>UPA CAXANGÁ - CG Nº 007/2022</v>
      </c>
      <c r="C89" s="4" t="str">
        <f>'[1]TCE - ANEXO IV - Preencher'!E98</f>
        <v>3.6 - Material de Expediente</v>
      </c>
      <c r="D89" s="3">
        <f>'[1]TCE - ANEXO IV - Preencher'!F98</f>
        <v>30743270000153</v>
      </c>
      <c r="E89" s="5" t="str">
        <f>'[1]TCE - ANEXO IV - Preencher'!G98</f>
        <v>TRIUNFO COMERCIO DE ALIMENTOS PAPEIS E MATERIAL DE LIMPEZA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40701</v>
      </c>
      <c r="I89" s="6">
        <f>IF('[1]TCE - ANEXO IV - Preencher'!K98="","",'[1]TCE - ANEXO IV - Preencher'!K98)</f>
        <v>46216</v>
      </c>
      <c r="J89" s="5" t="str">
        <f>'[1]TCE - ANEXO IV - Preencher'!L98</f>
        <v>26260730743270000153550010000407011432993405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2340</v>
      </c>
    </row>
    <row r="90" spans="1:12" s="8" customFormat="1" ht="19.5" customHeight="1" x14ac:dyDescent="0.2">
      <c r="A90" s="3">
        <f>IFERROR(VLOOKUP(B90,'[1]DADOS (OCULTAR)'!$Q$3:$S$136,3,0),"")</f>
        <v>9767633000609</v>
      </c>
      <c r="B90" s="4" t="str">
        <f>'[1]TCE - ANEXO IV - Preencher'!C99</f>
        <v>UPA CAXANGÁ - CG Nº 007/2022</v>
      </c>
      <c r="C90" s="4" t="str">
        <f>'[1]TCE - ANEXO IV - Preencher'!E99</f>
        <v>3.6 - Material de Expediente</v>
      </c>
      <c r="D90" s="3">
        <f>'[1]TCE - ANEXO IV - Preencher'!F99</f>
        <v>63851127000134</v>
      </c>
      <c r="E90" s="5" t="str">
        <f>'[1]TCE - ANEXO IV - Preencher'!G99</f>
        <v>ADM COMERCIO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298</v>
      </c>
      <c r="I90" s="6">
        <f>IF('[1]TCE - ANEXO IV - Preencher'!K99="","",'[1]TCE - ANEXO IV - Preencher'!K99)</f>
        <v>46216</v>
      </c>
      <c r="J90" s="5" t="str">
        <f>'[1]TCE - ANEXO IV - Preencher'!L99</f>
        <v>26260763851127000134550010000002981237375942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104.35</v>
      </c>
    </row>
    <row r="91" spans="1:12" s="8" customFormat="1" ht="19.5" customHeight="1" x14ac:dyDescent="0.2">
      <c r="A91" s="3">
        <f>IFERROR(VLOOKUP(B91,'[1]DADOS (OCULTAR)'!$Q$3:$S$136,3,0),"")</f>
        <v>9767633000609</v>
      </c>
      <c r="B91" s="4" t="str">
        <f>'[1]TCE - ANEXO IV - Preencher'!C100</f>
        <v>UPA CAXANGÁ - CG Nº 007/2022</v>
      </c>
      <c r="C91" s="4" t="str">
        <f>'[1]TCE - ANEXO IV - Preencher'!E100</f>
        <v>3.6 - Material de Expediente</v>
      </c>
      <c r="D91" s="3">
        <f>'[1]TCE - ANEXO IV - Preencher'!F100</f>
        <v>49339000000100</v>
      </c>
      <c r="E91" s="5" t="str">
        <f>'[1]TCE - ANEXO IV - Preencher'!G100</f>
        <v>MEV COMERCIO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3257</v>
      </c>
      <c r="I91" s="6">
        <f>IF('[1]TCE - ANEXO IV - Preencher'!K100="","",'[1]TCE - ANEXO IV - Preencher'!K100)</f>
        <v>46216</v>
      </c>
      <c r="J91" s="5" t="str">
        <f>'[1]TCE - ANEXO IV - Preencher'!L100</f>
        <v>26260749339000000100550020000032571003726671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358.64</v>
      </c>
    </row>
    <row r="92" spans="1:12" s="8" customFormat="1" ht="19.5" customHeight="1" x14ac:dyDescent="0.2">
      <c r="A92" s="3">
        <f>IFERROR(VLOOKUP(B92,'[1]DADOS (OCULTAR)'!$Q$3:$S$136,3,0),"")</f>
        <v>9767633000609</v>
      </c>
      <c r="B92" s="4" t="str">
        <f>'[1]TCE - ANEXO IV - Preencher'!C101</f>
        <v>UPA CAXANGÁ - CG Nº 007/2022</v>
      </c>
      <c r="C92" s="4" t="str">
        <f>'[1]TCE - ANEXO IV - Preencher'!E101</f>
        <v>3.6 - Material de Expediente</v>
      </c>
      <c r="D92" s="3">
        <f>'[1]TCE - ANEXO IV - Preencher'!F101</f>
        <v>22006201000139</v>
      </c>
      <c r="E92" s="5" t="str">
        <f>'[1]TCE - ANEXO IV - Preencher'!G101</f>
        <v xml:space="preserve">GRUPO FORTPEL 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400800</v>
      </c>
      <c r="I92" s="6">
        <f>IF('[1]TCE - ANEXO IV - Preencher'!K101="","",'[1]TCE - ANEXO IV - Preencher'!K101)</f>
        <v>46218</v>
      </c>
      <c r="J92" s="5" t="str">
        <f>'[1]TCE - ANEXO IV - Preencher'!L101</f>
        <v>26260722006201000139550000004008001104008006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191.43</v>
      </c>
    </row>
    <row r="93" spans="1:12" s="8" customFormat="1" ht="19.5" customHeight="1" x14ac:dyDescent="0.2">
      <c r="A93" s="3">
        <f>IFERROR(VLOOKUP(B93,'[1]DADOS (OCULTAR)'!$Q$3:$S$136,3,0),"")</f>
        <v>9767633000609</v>
      </c>
      <c r="B93" s="4" t="str">
        <f>'[1]TCE - ANEXO IV - Preencher'!C102</f>
        <v>UPA CAXANGÁ - CG Nº 007/2022</v>
      </c>
      <c r="C93" s="4" t="str">
        <f>'[1]TCE - ANEXO IV - Preencher'!E102</f>
        <v>3.6 - Material de Expediente</v>
      </c>
      <c r="D93" s="3">
        <f>'[1]TCE - ANEXO IV - Preencher'!F102</f>
        <v>50145448000171</v>
      </c>
      <c r="E93" s="5" t="str">
        <f>'[1]TCE - ANEXO IV - Preencher'!G102</f>
        <v>TEND TUDO BAZAR COMERCIO ATACAD.DE ART.DE ESCRITORIO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5029</v>
      </c>
      <c r="I93" s="6">
        <f>IF('[1]TCE - ANEXO IV - Preencher'!K102="","",'[1]TCE - ANEXO IV - Preencher'!K102)</f>
        <v>46218</v>
      </c>
      <c r="J93" s="5" t="str">
        <f>'[1]TCE - ANEXO IV - Preencher'!L102</f>
        <v>26260750145448000171550010000050291000067350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427.59</v>
      </c>
    </row>
    <row r="94" spans="1:12" s="8" customFormat="1" ht="19.5" customHeight="1" x14ac:dyDescent="0.2">
      <c r="A94" s="3">
        <f>IFERROR(VLOOKUP(B94,'[1]DADOS (OCULTAR)'!$Q$3:$S$136,3,0),"")</f>
        <v>9767633000609</v>
      </c>
      <c r="B94" s="4" t="str">
        <f>'[1]TCE - ANEXO IV - Preencher'!C103</f>
        <v>UPA CAXANGÁ - CG Nº 007/2022</v>
      </c>
      <c r="C94" s="4" t="str">
        <f>'[1]TCE - ANEXO IV - Preencher'!E103</f>
        <v>3.6 - Material de Expediente</v>
      </c>
      <c r="D94" s="3">
        <f>'[1]TCE - ANEXO IV - Preencher'!F103</f>
        <v>8014460000180</v>
      </c>
      <c r="E94" s="5" t="str">
        <f>'[1]TCE - ANEXO IV - Preencher'!G103</f>
        <v>VANPEL MAT DE ESCRITORIO E INFOR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74545</v>
      </c>
      <c r="I94" s="6">
        <f>IF('[1]TCE - ANEXO IV - Preencher'!K103="","",'[1]TCE - ANEXO IV - Preencher'!K103)</f>
        <v>46218</v>
      </c>
      <c r="J94" s="5" t="str">
        <f>'[1]TCE - ANEXO IV - Preencher'!L103</f>
        <v>26260708014460000180550010000745451001580947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360</v>
      </c>
    </row>
    <row r="95" spans="1:12" s="8" customFormat="1" ht="19.5" customHeight="1" x14ac:dyDescent="0.2">
      <c r="A95" s="3">
        <f>IFERROR(VLOOKUP(B95,'[1]DADOS (OCULTAR)'!$Q$3:$S$136,3,0),"")</f>
        <v>9767633000609</v>
      </c>
      <c r="B95" s="4" t="str">
        <f>'[1]TCE - ANEXO IV - Preencher'!C104</f>
        <v>UPA CAXANGÁ - CG Nº 007/2022</v>
      </c>
      <c r="C95" s="4" t="str">
        <f>'[1]TCE - ANEXO IV - Preencher'!E104</f>
        <v>3.6 - Material de Expediente</v>
      </c>
      <c r="D95" s="3">
        <f>'[1]TCE - ANEXO IV - Preencher'!F104</f>
        <v>8014460000180</v>
      </c>
      <c r="E95" s="5" t="str">
        <f>'[1]TCE - ANEXO IV - Preencher'!G104</f>
        <v>VANPEL MAT DE ESCRITORIO E INFOR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74546</v>
      </c>
      <c r="I95" s="6">
        <f>IF('[1]TCE - ANEXO IV - Preencher'!K104="","",'[1]TCE - ANEXO IV - Preencher'!K104)</f>
        <v>46218</v>
      </c>
      <c r="J95" s="5" t="str">
        <f>'[1]TCE - ANEXO IV - Preencher'!L104</f>
        <v>26260708014460000180550010000745461001580960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203.86</v>
      </c>
    </row>
    <row r="96" spans="1:12" s="8" customFormat="1" ht="19.5" customHeight="1" x14ac:dyDescent="0.2">
      <c r="A96" s="3">
        <f>IFERROR(VLOOKUP(B96,'[1]DADOS (OCULTAR)'!$Q$3:$S$136,3,0),"")</f>
        <v>9767633000609</v>
      </c>
      <c r="B96" s="4" t="str">
        <f>'[1]TCE - ANEXO IV - Preencher'!C105</f>
        <v>UPA CAXANGÁ - CG Nº 007/2022</v>
      </c>
      <c r="C96" s="4" t="str">
        <f>'[1]TCE - ANEXO IV - Preencher'!E105</f>
        <v>3.6 - Material de Expediente</v>
      </c>
      <c r="D96" s="3">
        <f>'[1]TCE - ANEXO IV - Preencher'!F105</f>
        <v>29447408000198</v>
      </c>
      <c r="E96" s="5" t="str">
        <f>'[1]TCE - ANEXO IV - Preencher'!G105</f>
        <v>L F DOS SANTOS GRAFICA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3736</v>
      </c>
      <c r="I96" s="6">
        <f>IF('[1]TCE - ANEXO IV - Preencher'!K105="","",'[1]TCE - ANEXO IV - Preencher'!K105)</f>
        <v>46217</v>
      </c>
      <c r="J96" s="5" t="str">
        <f>'[1]TCE - ANEXO IV - Preencher'!L105</f>
        <v>26260729447408000198550010000037361507685263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168</v>
      </c>
    </row>
    <row r="97" spans="1:12" s="8" customFormat="1" ht="19.5" customHeight="1" x14ac:dyDescent="0.2">
      <c r="A97" s="3">
        <f>IFERROR(VLOOKUP(B97,'[1]DADOS (OCULTAR)'!$Q$3:$S$136,3,0),"")</f>
        <v>9767633000609</v>
      </c>
      <c r="B97" s="4" t="str">
        <f>'[1]TCE - ANEXO IV - Preencher'!C106</f>
        <v>UPA CAXANGÁ - CG Nº 007/2022</v>
      </c>
      <c r="C97" s="4" t="str">
        <f>'[1]TCE - ANEXO IV - Preencher'!E106</f>
        <v>3.6 - Material de Expediente</v>
      </c>
      <c r="D97" s="3">
        <f>'[1]TCE - ANEXO IV - Preencher'!F106</f>
        <v>28787279000114</v>
      </c>
      <c r="E97" s="5" t="str">
        <f>'[1]TCE - ANEXO IV - Preencher'!G106</f>
        <v>COPYFLEX GRAFICA DIGITAL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5426</v>
      </c>
      <c r="I97" s="6">
        <f>IF('[1]TCE - ANEXO IV - Preencher'!K106="","",'[1]TCE - ANEXO IV - Preencher'!K106)</f>
        <v>46233</v>
      </c>
      <c r="J97" s="5" t="str">
        <f>'[1]TCE - ANEXO IV - Preencher'!L106</f>
        <v>26260728787279000114550010000054267221018103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1750</v>
      </c>
    </row>
    <row r="98" spans="1:12" s="8" customFormat="1" ht="19.5" customHeight="1" x14ac:dyDescent="0.2">
      <c r="A98" s="3">
        <f>IFERROR(VLOOKUP(B98,'[1]DADOS (OCULTAR)'!$Q$3:$S$136,3,0),"")</f>
        <v>9767633000609</v>
      </c>
      <c r="B98" s="4" t="str">
        <f>'[1]TCE - ANEXO IV - Preencher'!C107</f>
        <v>UPA CAXANGÁ - CG Nº 007/2022</v>
      </c>
      <c r="C98" s="4" t="str">
        <f>'[1]TCE - ANEXO IV - Preencher'!E107</f>
        <v>3.6 - Material de Expediente</v>
      </c>
      <c r="D98" s="3">
        <f>'[1]TCE - ANEXO IV - Preencher'!F107</f>
        <v>15610582000103</v>
      </c>
      <c r="E98" s="5" t="str">
        <f>'[1]TCE - ANEXO IV - Preencher'!G107</f>
        <v>ETIQUETAS RECIFE LTDA</v>
      </c>
      <c r="F98" s="5" t="str">
        <f>'[1]TCE - ANEXO IV - Preencher'!H107</f>
        <v>B</v>
      </c>
      <c r="G98" s="5" t="str">
        <f>'[1]TCE - ANEXO IV - Preencher'!I107</f>
        <v>S</v>
      </c>
      <c r="H98" s="5">
        <f>'[1]TCE - ANEXO IV - Preencher'!J107</f>
        <v>2046</v>
      </c>
      <c r="I98" s="6">
        <f>IF('[1]TCE - ANEXO IV - Preencher'!K107="","",'[1]TCE - ANEXO IV - Preencher'!K107)</f>
        <v>46233</v>
      </c>
      <c r="J98" s="5" t="str">
        <f>'[1]TCE - ANEXO IV - Preencher'!L107</f>
        <v>26260715610582000103550010000020461644432839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2050</v>
      </c>
    </row>
    <row r="99" spans="1:12" s="8" customFormat="1" ht="19.5" customHeight="1" x14ac:dyDescent="0.2">
      <c r="A99" s="3">
        <f>IFERROR(VLOOKUP(B99,'[1]DADOS (OCULTAR)'!$Q$3:$S$136,3,0),"")</f>
        <v>9767633000609</v>
      </c>
      <c r="B99" s="4" t="str">
        <f>'[1]TCE - ANEXO IV - Preencher'!C108</f>
        <v>UPA CAXANGÁ - CG Nº 007/2022</v>
      </c>
      <c r="C99" s="4" t="str">
        <f>'[1]TCE - ANEXO IV - Preencher'!E108</f>
        <v>3.6 - Material de Expediente</v>
      </c>
      <c r="D99" s="3">
        <f>'[1]TCE - ANEXO IV - Preencher'!F108</f>
        <v>34624704000157</v>
      </c>
      <c r="E99" s="5" t="str">
        <f>'[1]TCE - ANEXO IV - Preencher'!G108</f>
        <v>TECHSYST AUTOMACAO E REPRESENTACOES</v>
      </c>
      <c r="F99" s="5" t="str">
        <f>'[1]TCE - ANEXO IV - Preencher'!H108</f>
        <v>B</v>
      </c>
      <c r="G99" s="5" t="str">
        <f>'[1]TCE - ANEXO IV - Preencher'!I108</f>
        <v>S</v>
      </c>
      <c r="H99" s="5">
        <f>'[1]TCE - ANEXO IV - Preencher'!J108</f>
        <v>793</v>
      </c>
      <c r="I99" s="6">
        <f>IF('[1]TCE - ANEXO IV - Preencher'!K108="","",'[1]TCE - ANEXO IV - Preencher'!K108)</f>
        <v>46198</v>
      </c>
      <c r="J99" s="5" t="str">
        <f>'[1]TCE - ANEXO IV - Preencher'!L108</f>
        <v>26260634624704000157550010000007931257490840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595</v>
      </c>
    </row>
    <row r="100" spans="1:12" s="8" customFormat="1" ht="19.5" customHeight="1" x14ac:dyDescent="0.2">
      <c r="A100" s="3">
        <f>IFERROR(VLOOKUP(B100,'[1]DADOS (OCULTAR)'!$Q$3:$S$136,3,0),"")</f>
        <v>9767633000609</v>
      </c>
      <c r="B100" s="4" t="str">
        <f>'[1]TCE - ANEXO IV - Preencher'!C109</f>
        <v>UPA CAXANGÁ - CG Nº 007/2022</v>
      </c>
      <c r="C100" s="4" t="str">
        <f>'[1]TCE - ANEXO IV - Preencher'!E109</f>
        <v>3.1 - Combustíveis e Lubrificantes Automotivos</v>
      </c>
      <c r="D100" s="3">
        <f>'[1]TCE - ANEXO IV - Preencher'!F109</f>
        <v>39548324000102</v>
      </c>
      <c r="E100" s="5" t="str">
        <f>'[1]TCE - ANEXO IV - Preencher'!G109</f>
        <v>POSTO SANTORINI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382984</v>
      </c>
      <c r="I100" s="6">
        <f>IF('[1]TCE - ANEXO IV - Preencher'!K109="","",'[1]TCE - ANEXO IV - Preencher'!K109)</f>
        <v>46204</v>
      </c>
      <c r="J100" s="5" t="str">
        <f>'[1]TCE - ANEXO IV - Preencher'!L109</f>
        <v>26260739548324000102650070003829841004101232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219.38</v>
      </c>
    </row>
    <row r="101" spans="1:12" s="8" customFormat="1" ht="19.5" customHeight="1" x14ac:dyDescent="0.2">
      <c r="A101" s="3">
        <f>IFERROR(VLOOKUP(B101,'[1]DADOS (OCULTAR)'!$Q$3:$S$136,3,0),"")</f>
        <v>9767633000609</v>
      </c>
      <c r="B101" s="4" t="str">
        <f>'[1]TCE - ANEXO IV - Preencher'!C110</f>
        <v>UPA CAXANGÁ - CG Nº 007/2022</v>
      </c>
      <c r="C101" s="4" t="str">
        <f>'[1]TCE - ANEXO IV - Preencher'!E110</f>
        <v>3.1 - Combustíveis e Lubrificantes Automotivos</v>
      </c>
      <c r="D101" s="3">
        <f>'[1]TCE - ANEXO IV - Preencher'!F110</f>
        <v>39548324000102</v>
      </c>
      <c r="E101" s="5" t="str">
        <f>'[1]TCE - ANEXO IV - Preencher'!G110</f>
        <v>POSTO SANTORINI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383199</v>
      </c>
      <c r="I101" s="6">
        <f>IF('[1]TCE - ANEXO IV - Preencher'!K110="","",'[1]TCE - ANEXO IV - Preencher'!K110)</f>
        <v>46205</v>
      </c>
      <c r="J101" s="5" t="str">
        <f>'[1]TCE - ANEXO IV - Preencher'!L110</f>
        <v>26260739548324000102650070003831991004103611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419.81</v>
      </c>
    </row>
    <row r="102" spans="1:12" s="8" customFormat="1" ht="19.5" customHeight="1" x14ac:dyDescent="0.2">
      <c r="A102" s="3">
        <f>IFERROR(VLOOKUP(B102,'[1]DADOS (OCULTAR)'!$Q$3:$S$136,3,0),"")</f>
        <v>9767633000609</v>
      </c>
      <c r="B102" s="4" t="str">
        <f>'[1]TCE - ANEXO IV - Preencher'!C111</f>
        <v>UPA CAXANGÁ - CG Nº 007/2022</v>
      </c>
      <c r="C102" s="4" t="str">
        <f>'[1]TCE - ANEXO IV - Preencher'!E111</f>
        <v>3.1 - Combustíveis e Lubrificantes Automotivos</v>
      </c>
      <c r="D102" s="3">
        <f>'[1]TCE - ANEXO IV - Preencher'!F111</f>
        <v>39548324000102</v>
      </c>
      <c r="E102" s="5" t="str">
        <f>'[1]TCE - ANEXO IV - Preencher'!G111</f>
        <v>POSTO SANTORINI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383264</v>
      </c>
      <c r="I102" s="6">
        <f>IF('[1]TCE - ANEXO IV - Preencher'!K111="","",'[1]TCE - ANEXO IV - Preencher'!K111)</f>
        <v>46205</v>
      </c>
      <c r="J102" s="5" t="str">
        <f>'[1]TCE - ANEXO IV - Preencher'!L111</f>
        <v>26260739548324000102650070003832641004104308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238.95</v>
      </c>
    </row>
    <row r="103" spans="1:12" s="8" customFormat="1" ht="19.5" customHeight="1" x14ac:dyDescent="0.2">
      <c r="A103" s="3">
        <f>IFERROR(VLOOKUP(B103,'[1]DADOS (OCULTAR)'!$Q$3:$S$136,3,0),"")</f>
        <v>9767633000609</v>
      </c>
      <c r="B103" s="4" t="str">
        <f>'[1]TCE - ANEXO IV - Preencher'!C112</f>
        <v>UPA CAXANGÁ - CG Nº 007/2022</v>
      </c>
      <c r="C103" s="4" t="str">
        <f>'[1]TCE - ANEXO IV - Preencher'!E112</f>
        <v>3.1 - Combustíveis e Lubrificantes Automotivos</v>
      </c>
      <c r="D103" s="3">
        <f>'[1]TCE - ANEXO IV - Preencher'!F112</f>
        <v>39548324000102</v>
      </c>
      <c r="E103" s="5" t="str">
        <f>'[1]TCE - ANEXO IV - Preencher'!G112</f>
        <v>POSTO SANTORINI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383671</v>
      </c>
      <c r="I103" s="6">
        <f>IF('[1]TCE - ANEXO IV - Preencher'!K112="","",'[1]TCE - ANEXO IV - Preencher'!K112)</f>
        <v>46207</v>
      </c>
      <c r="J103" s="5" t="str">
        <f>'[1]TCE - ANEXO IV - Preencher'!L112</f>
        <v>26260739548324000102650070003836711004108709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447.44</v>
      </c>
    </row>
    <row r="104" spans="1:12" s="8" customFormat="1" ht="19.5" customHeight="1" x14ac:dyDescent="0.2">
      <c r="A104" s="3">
        <f>IFERROR(VLOOKUP(B104,'[1]DADOS (OCULTAR)'!$Q$3:$S$136,3,0),"")</f>
        <v>9767633000609</v>
      </c>
      <c r="B104" s="4" t="str">
        <f>'[1]TCE - ANEXO IV - Preencher'!C113</f>
        <v>UPA CAXANGÁ - CG Nº 007/2022</v>
      </c>
      <c r="C104" s="4" t="str">
        <f>'[1]TCE - ANEXO IV - Preencher'!E113</f>
        <v>3.1 - Combustíveis e Lubrificantes Automotivos</v>
      </c>
      <c r="D104" s="3">
        <f>'[1]TCE - ANEXO IV - Preencher'!F113</f>
        <v>39548324000102</v>
      </c>
      <c r="E104" s="5" t="str">
        <f>'[1]TCE - ANEXO IV - Preencher'!G113</f>
        <v>POSTO SANTORINI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383857</v>
      </c>
      <c r="I104" s="6">
        <f>IF('[1]TCE - ANEXO IV - Preencher'!K113="","",'[1]TCE - ANEXO IV - Preencher'!K113)</f>
        <v>46208</v>
      </c>
      <c r="J104" s="5" t="str">
        <f>'[1]TCE - ANEXO IV - Preencher'!L113</f>
        <v>26260739548324000102650070003838571004110667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373.99</v>
      </c>
    </row>
    <row r="105" spans="1:12" s="8" customFormat="1" ht="19.5" customHeight="1" x14ac:dyDescent="0.2">
      <c r="A105" s="3">
        <f>IFERROR(VLOOKUP(B105,'[1]DADOS (OCULTAR)'!$Q$3:$S$136,3,0),"")</f>
        <v>9767633000609</v>
      </c>
      <c r="B105" s="4" t="str">
        <f>'[1]TCE - ANEXO IV - Preencher'!C114</f>
        <v>UPA CAXANGÁ - CG Nº 007/2022</v>
      </c>
      <c r="C105" s="4" t="str">
        <f>'[1]TCE - ANEXO IV - Preencher'!E114</f>
        <v>3.1 - Combustíveis e Lubrificantes Automotivos</v>
      </c>
      <c r="D105" s="3">
        <f>'[1]TCE - ANEXO IV - Preencher'!F114</f>
        <v>935571000118</v>
      </c>
      <c r="E105" s="5" t="str">
        <f>'[1]TCE - ANEXO IV - Preencher'!G114</f>
        <v>M M PETROLEO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227595</v>
      </c>
      <c r="I105" s="6">
        <f>IF('[1]TCE - ANEXO IV - Preencher'!K114="","",'[1]TCE - ANEXO IV - Preencher'!K114)</f>
        <v>46209</v>
      </c>
      <c r="J105" s="5" t="str">
        <f>'[1]TCE - ANEXO IV - Preencher'!L114</f>
        <v>26260700935571000118650070002275951009254548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503.89</v>
      </c>
    </row>
    <row r="106" spans="1:12" s="8" customFormat="1" ht="19.5" customHeight="1" x14ac:dyDescent="0.2">
      <c r="A106" s="3">
        <f>IFERROR(VLOOKUP(B106,'[1]DADOS (OCULTAR)'!$Q$3:$S$136,3,0),"")</f>
        <v>9767633000609</v>
      </c>
      <c r="B106" s="4" t="str">
        <f>'[1]TCE - ANEXO IV - Preencher'!C115</f>
        <v>UPA CAXANGÁ - CG Nº 007/2022</v>
      </c>
      <c r="C106" s="4" t="str">
        <f>'[1]TCE - ANEXO IV - Preencher'!E115</f>
        <v>3.1 - Combustíveis e Lubrificantes Automotivos</v>
      </c>
      <c r="D106" s="3">
        <f>'[1]TCE - ANEXO IV - Preencher'!F115</f>
        <v>39548324000102</v>
      </c>
      <c r="E106" s="5" t="str">
        <f>'[1]TCE - ANEXO IV - Preencher'!G115</f>
        <v>POSTO SANTORINI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384163</v>
      </c>
      <c r="I106" s="6">
        <f>IF('[1]TCE - ANEXO IV - Preencher'!K115="","",'[1]TCE - ANEXO IV - Preencher'!K115)</f>
        <v>46210</v>
      </c>
      <c r="J106" s="5" t="str">
        <f>'[1]TCE - ANEXO IV - Preencher'!L115</f>
        <v>26260739548324000102650070003841631004114135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400</v>
      </c>
    </row>
    <row r="107" spans="1:12" s="8" customFormat="1" ht="19.5" customHeight="1" x14ac:dyDescent="0.2">
      <c r="A107" s="3">
        <f>IFERROR(VLOOKUP(B107,'[1]DADOS (OCULTAR)'!$Q$3:$S$136,3,0),"")</f>
        <v>9767633000609</v>
      </c>
      <c r="B107" s="4" t="str">
        <f>'[1]TCE - ANEXO IV - Preencher'!C116</f>
        <v>UPA CAXANGÁ - CG Nº 007/2022</v>
      </c>
      <c r="C107" s="4" t="str">
        <f>'[1]TCE - ANEXO IV - Preencher'!E116</f>
        <v>3.1 - Combustíveis e Lubrificantes Automotivos</v>
      </c>
      <c r="D107" s="3">
        <f>'[1]TCE - ANEXO IV - Preencher'!F116</f>
        <v>39548324000102</v>
      </c>
      <c r="E107" s="5" t="str">
        <f>'[1]TCE - ANEXO IV - Preencher'!G116</f>
        <v>POSTO SANTORINI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384269</v>
      </c>
      <c r="I107" s="6">
        <f>IF('[1]TCE - ANEXO IV - Preencher'!K116="","",'[1]TCE - ANEXO IV - Preencher'!K116)</f>
        <v>46210</v>
      </c>
      <c r="J107" s="5" t="str">
        <f>'[1]TCE - ANEXO IV - Preencher'!L116</f>
        <v>26260739548324000102650070003842691004115319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212.21</v>
      </c>
    </row>
    <row r="108" spans="1:12" s="8" customFormat="1" ht="19.5" customHeight="1" x14ac:dyDescent="0.2">
      <c r="A108" s="3">
        <f>IFERROR(VLOOKUP(B108,'[1]DADOS (OCULTAR)'!$Q$3:$S$136,3,0),"")</f>
        <v>9767633000609</v>
      </c>
      <c r="B108" s="4" t="str">
        <f>'[1]TCE - ANEXO IV - Preencher'!C117</f>
        <v>UPA CAXANGÁ - CG Nº 007/2022</v>
      </c>
      <c r="C108" s="4" t="str">
        <f>'[1]TCE - ANEXO IV - Preencher'!E117</f>
        <v>3.1 - Combustíveis e Lubrificantes Automotivos</v>
      </c>
      <c r="D108" s="3">
        <f>'[1]TCE - ANEXO IV - Preencher'!F117</f>
        <v>39548324000102</v>
      </c>
      <c r="E108" s="5" t="str">
        <f>'[1]TCE - ANEXO IV - Preencher'!G117</f>
        <v>POSTO SANTORINI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384481</v>
      </c>
      <c r="I108" s="6">
        <f>IF('[1]TCE - ANEXO IV - Preencher'!K117="","",'[1]TCE - ANEXO IV - Preencher'!K117)</f>
        <v>46211</v>
      </c>
      <c r="J108" s="5" t="str">
        <f>'[1]TCE - ANEXO IV - Preencher'!L117</f>
        <v>26260739548324000102650070003844811004117635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389.35</v>
      </c>
    </row>
    <row r="109" spans="1:12" s="8" customFormat="1" ht="19.5" customHeight="1" x14ac:dyDescent="0.2">
      <c r="A109" s="3">
        <f>IFERROR(VLOOKUP(B109,'[1]DADOS (OCULTAR)'!$Q$3:$S$136,3,0),"")</f>
        <v>9767633000609</v>
      </c>
      <c r="B109" s="4" t="str">
        <f>'[1]TCE - ANEXO IV - Preencher'!C118</f>
        <v>UPA CAXANGÁ - CG Nº 007/2022</v>
      </c>
      <c r="C109" s="4" t="str">
        <f>'[1]TCE - ANEXO IV - Preencher'!E118</f>
        <v>3.1 - Combustíveis e Lubrificantes Automotivos</v>
      </c>
      <c r="D109" s="3">
        <f>'[1]TCE - ANEXO IV - Preencher'!F118</f>
        <v>10996148000181</v>
      </c>
      <c r="E109" s="5" t="str">
        <f>'[1]TCE - ANEXO IV - Preencher'!G118</f>
        <v>GERALDO VIEIRA E CIA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346805</v>
      </c>
      <c r="I109" s="6">
        <f>IF('[1]TCE - ANEXO IV - Preencher'!K118="","",'[1]TCE - ANEXO IV - Preencher'!K118)</f>
        <v>46212</v>
      </c>
      <c r="J109" s="5" t="str">
        <f>'[1]TCE - ANEXO IV - Preencher'!L118</f>
        <v>26260710996148000181650150003468051010303741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322.98</v>
      </c>
    </row>
    <row r="110" spans="1:12" s="8" customFormat="1" ht="19.5" customHeight="1" x14ac:dyDescent="0.2">
      <c r="A110" s="3">
        <f>IFERROR(VLOOKUP(B110,'[1]DADOS (OCULTAR)'!$Q$3:$S$136,3,0),"")</f>
        <v>9767633000609</v>
      </c>
      <c r="B110" s="4" t="str">
        <f>'[1]TCE - ANEXO IV - Preencher'!C119</f>
        <v>UPA CAXANGÁ - CG Nº 007/2022</v>
      </c>
      <c r="C110" s="4" t="str">
        <f>'[1]TCE - ANEXO IV - Preencher'!E119</f>
        <v>3.1 - Combustíveis e Lubrificantes Automotivos</v>
      </c>
      <c r="D110" s="3">
        <f>'[1]TCE - ANEXO IV - Preencher'!F119</f>
        <v>39548324000102</v>
      </c>
      <c r="E110" s="5" t="str">
        <f>'[1]TCE - ANEXO IV - Preencher'!G119</f>
        <v>POSTO SANTORINI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385012</v>
      </c>
      <c r="I110" s="6">
        <f>IF('[1]TCE - ANEXO IV - Preencher'!K119="","",'[1]TCE - ANEXO IV - Preencher'!K119)</f>
        <v>46214</v>
      </c>
      <c r="J110" s="5" t="str">
        <f>'[1]TCE - ANEXO IV - Preencher'!L119</f>
        <v>26260739548324000102650070003850121004123479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400</v>
      </c>
    </row>
    <row r="111" spans="1:12" s="8" customFormat="1" ht="19.5" customHeight="1" x14ac:dyDescent="0.2">
      <c r="A111" s="3">
        <f>IFERROR(VLOOKUP(B111,'[1]DADOS (OCULTAR)'!$Q$3:$S$136,3,0),"")</f>
        <v>9767633000609</v>
      </c>
      <c r="B111" s="4" t="str">
        <f>'[1]TCE - ANEXO IV - Preencher'!C120</f>
        <v>UPA CAXANGÁ - CG Nº 007/2022</v>
      </c>
      <c r="C111" s="4" t="str">
        <f>'[1]TCE - ANEXO IV - Preencher'!E120</f>
        <v>3.1 - Combustíveis e Lubrificantes Automotivos</v>
      </c>
      <c r="D111" s="3">
        <f>'[1]TCE - ANEXO IV - Preencher'!F120</f>
        <v>10996148000181</v>
      </c>
      <c r="E111" s="5" t="str">
        <f>'[1]TCE - ANEXO IV - Preencher'!G120</f>
        <v>GERALDO VIEIRA E CIA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396459</v>
      </c>
      <c r="I111" s="6">
        <f>IF('[1]TCE - ANEXO IV - Preencher'!K120="","",'[1]TCE - ANEXO IV - Preencher'!K120)</f>
        <v>46214</v>
      </c>
      <c r="J111" s="5" t="str">
        <f>'[1]TCE - ANEXO IV - Preencher'!L120</f>
        <v>26260710996148000181650160003964591010339740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374.09</v>
      </c>
    </row>
    <row r="112" spans="1:12" s="8" customFormat="1" ht="19.5" customHeight="1" x14ac:dyDescent="0.2">
      <c r="A112" s="3">
        <f>IFERROR(VLOOKUP(B112,'[1]DADOS (OCULTAR)'!$Q$3:$S$136,3,0),"")</f>
        <v>9767633000609</v>
      </c>
      <c r="B112" s="4" t="str">
        <f>'[1]TCE - ANEXO IV - Preencher'!C121</f>
        <v>UPA CAXANGÁ - CG Nº 007/2022</v>
      </c>
      <c r="C112" s="4" t="str">
        <f>'[1]TCE - ANEXO IV - Preencher'!E121</f>
        <v>3.1 - Combustíveis e Lubrificantes Automotivos</v>
      </c>
      <c r="D112" s="3">
        <f>'[1]TCE - ANEXO IV - Preencher'!F121</f>
        <v>39548324000102</v>
      </c>
      <c r="E112" s="5" t="str">
        <f>'[1]TCE - ANEXO IV - Preencher'!G121</f>
        <v>POSTO SANTORINI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385311</v>
      </c>
      <c r="I112" s="6">
        <f>IF('[1]TCE - ANEXO IV - Preencher'!K121="","",'[1]TCE - ANEXO IV - Preencher'!K121)</f>
        <v>46215</v>
      </c>
      <c r="J112" s="5" t="str">
        <f>'[1]TCE - ANEXO IV - Preencher'!L121</f>
        <v>26260739548324000102650070003853111004126647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263.06</v>
      </c>
    </row>
    <row r="113" spans="1:12" s="8" customFormat="1" ht="19.5" customHeight="1" x14ac:dyDescent="0.2">
      <c r="A113" s="3">
        <f>IFERROR(VLOOKUP(B113,'[1]DADOS (OCULTAR)'!$Q$3:$S$136,3,0),"")</f>
        <v>9767633000609</v>
      </c>
      <c r="B113" s="4" t="str">
        <f>'[1]TCE - ANEXO IV - Preencher'!C122</f>
        <v>UPA CAXANGÁ - CG Nº 007/2022</v>
      </c>
      <c r="C113" s="4" t="str">
        <f>'[1]TCE - ANEXO IV - Preencher'!E122</f>
        <v>3.1 - Combustíveis e Lubrificantes Automotivos</v>
      </c>
      <c r="D113" s="3">
        <f>'[1]TCE - ANEXO IV - Preencher'!F122</f>
        <v>39548324000102</v>
      </c>
      <c r="E113" s="5" t="str">
        <f>'[1]TCE - ANEXO IV - Preencher'!G122</f>
        <v>POSTO SANTORINI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385449</v>
      </c>
      <c r="I113" s="6">
        <f>IF('[1]TCE - ANEXO IV - Preencher'!K122="","",'[1]TCE - ANEXO IV - Preencher'!K122)</f>
        <v>46216</v>
      </c>
      <c r="J113" s="5" t="str">
        <f>'[1]TCE - ANEXO IV - Preencher'!L122</f>
        <v>26260739548324000102650070003854491004128081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400</v>
      </c>
    </row>
    <row r="114" spans="1:12" s="8" customFormat="1" ht="19.5" customHeight="1" x14ac:dyDescent="0.2">
      <c r="A114" s="3">
        <f>IFERROR(VLOOKUP(B114,'[1]DADOS (OCULTAR)'!$Q$3:$S$136,3,0),"")</f>
        <v>9767633000609</v>
      </c>
      <c r="B114" s="4" t="str">
        <f>'[1]TCE - ANEXO IV - Preencher'!C123</f>
        <v>UPA CAXANGÁ - CG Nº 007/2022</v>
      </c>
      <c r="C114" s="4" t="str">
        <f>'[1]TCE - ANEXO IV - Preencher'!E123</f>
        <v>3.1 - Combustíveis e Lubrificantes Automotivos</v>
      </c>
      <c r="D114" s="3">
        <f>'[1]TCE - ANEXO IV - Preencher'!F123</f>
        <v>39548324000102</v>
      </c>
      <c r="E114" s="5" t="str">
        <f>'[1]TCE - ANEXO IV - Preencher'!G123</f>
        <v>POSTO SANTORINI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385716</v>
      </c>
      <c r="I114" s="6">
        <f>IF('[1]TCE - ANEXO IV - Preencher'!K123="","",'[1]TCE - ANEXO IV - Preencher'!K123)</f>
        <v>46217</v>
      </c>
      <c r="J114" s="5" t="str">
        <f>'[1]TCE - ANEXO IV - Preencher'!L123</f>
        <v>26260739548324000102650070003587161004130936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346.5</v>
      </c>
    </row>
    <row r="115" spans="1:12" s="8" customFormat="1" ht="19.5" customHeight="1" x14ac:dyDescent="0.2">
      <c r="A115" s="3">
        <f>IFERROR(VLOOKUP(B115,'[1]DADOS (OCULTAR)'!$Q$3:$S$136,3,0),"")</f>
        <v>9767633000609</v>
      </c>
      <c r="B115" s="4" t="str">
        <f>'[1]TCE - ANEXO IV - Preencher'!C124</f>
        <v>UPA CAXANGÁ - CG Nº 007/2022</v>
      </c>
      <c r="C115" s="4" t="str">
        <f>'[1]TCE - ANEXO IV - Preencher'!E124</f>
        <v>3.1 - Combustíveis e Lubrificantes Automotivos</v>
      </c>
      <c r="D115" s="3">
        <f>'[1]TCE - ANEXO IV - Preencher'!F124</f>
        <v>10996148000181</v>
      </c>
      <c r="E115" s="5" t="str">
        <f>'[1]TCE - ANEXO IV - Preencher'!G124</f>
        <v>GERALDO VIEIRA E CIA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397027</v>
      </c>
      <c r="I115" s="6">
        <f>IF('[1]TCE - ANEXO IV - Preencher'!K124="","",'[1]TCE - ANEXO IV - Preencher'!K124)</f>
        <v>46218</v>
      </c>
      <c r="J115" s="5" t="str">
        <f>'[1]TCE - ANEXO IV - Preencher'!L124</f>
        <v>26260710996148000181650160003970271010404729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394.06</v>
      </c>
    </row>
    <row r="116" spans="1:12" s="8" customFormat="1" ht="19.5" customHeight="1" x14ac:dyDescent="0.2">
      <c r="A116" s="3">
        <f>IFERROR(VLOOKUP(B116,'[1]DADOS (OCULTAR)'!$Q$3:$S$136,3,0),"")</f>
        <v>9767633000609</v>
      </c>
      <c r="B116" s="4" t="str">
        <f>'[1]TCE - ANEXO IV - Preencher'!C125</f>
        <v>UPA CAXANGÁ - CG Nº 007/2022</v>
      </c>
      <c r="C116" s="4" t="str">
        <f>'[1]TCE - ANEXO IV - Preencher'!E125</f>
        <v>3.1 - Combustíveis e Lubrificantes Automotivos</v>
      </c>
      <c r="D116" s="3">
        <f>'[1]TCE - ANEXO IV - Preencher'!F125</f>
        <v>39548324000102</v>
      </c>
      <c r="E116" s="5" t="str">
        <f>'[1]TCE - ANEXO IV - Preencher'!G125</f>
        <v>POSTO SANTORINI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386210</v>
      </c>
      <c r="I116" s="6">
        <f>IF('[1]TCE - ANEXO IV - Preencher'!K125="","",'[1]TCE - ANEXO IV - Preencher'!K125)</f>
        <v>46220</v>
      </c>
      <c r="J116" s="5" t="str">
        <f>'[1]TCE - ANEXO IV - Preencher'!L125</f>
        <v>26260739548324000102650070003862101004136172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450</v>
      </c>
    </row>
    <row r="117" spans="1:12" s="8" customFormat="1" ht="19.5" customHeight="1" x14ac:dyDescent="0.2">
      <c r="A117" s="3">
        <f>IFERROR(VLOOKUP(B117,'[1]DADOS (OCULTAR)'!$Q$3:$S$136,3,0),"")</f>
        <v>9767633000609</v>
      </c>
      <c r="B117" s="4" t="str">
        <f>'[1]TCE - ANEXO IV - Preencher'!C126</f>
        <v>UPA CAXANGÁ - CG Nº 007/2022</v>
      </c>
      <c r="C117" s="4" t="str">
        <f>'[1]TCE - ANEXO IV - Preencher'!E126</f>
        <v>3.1 - Combustíveis e Lubrificantes Automotivos</v>
      </c>
      <c r="D117" s="3">
        <f>'[1]TCE - ANEXO IV - Preencher'!F126</f>
        <v>39548324000102</v>
      </c>
      <c r="E117" s="5" t="str">
        <f>'[1]TCE - ANEXO IV - Preencher'!G126</f>
        <v>POSTO SANTORINI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386320</v>
      </c>
      <c r="I117" s="6">
        <f>IF('[1]TCE - ANEXO IV - Preencher'!K126="","",'[1]TCE - ANEXO IV - Preencher'!K126)</f>
        <v>46220</v>
      </c>
      <c r="J117" s="5" t="str">
        <f>'[1]TCE - ANEXO IV - Preencher'!L126</f>
        <v>26260739548324000102650070003863201004137375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508.3</v>
      </c>
    </row>
    <row r="118" spans="1:12" s="8" customFormat="1" ht="19.5" customHeight="1" x14ac:dyDescent="0.2">
      <c r="A118" s="3">
        <f>IFERROR(VLOOKUP(B118,'[1]DADOS (OCULTAR)'!$Q$3:$S$136,3,0),"")</f>
        <v>9767633000609</v>
      </c>
      <c r="B118" s="4" t="str">
        <f>'[1]TCE - ANEXO IV - Preencher'!C127</f>
        <v>UPA CAXANGÁ - CG Nº 007/2022</v>
      </c>
      <c r="C118" s="4" t="str">
        <f>'[1]TCE - ANEXO IV - Preencher'!E127</f>
        <v>3.1 - Combustíveis e Lubrificantes Automotivos</v>
      </c>
      <c r="D118" s="3">
        <f>'[1]TCE - ANEXO IV - Preencher'!F127</f>
        <v>39548324000102</v>
      </c>
      <c r="E118" s="5" t="str">
        <f>'[1]TCE - ANEXO IV - Preencher'!G127</f>
        <v>POSTO SANTORINI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386534</v>
      </c>
      <c r="I118" s="6">
        <f>IF('[1]TCE - ANEXO IV - Preencher'!K127="","",'[1]TCE - ANEXO IV - Preencher'!K127)</f>
        <v>46222</v>
      </c>
      <c r="J118" s="5" t="str">
        <f>'[1]TCE - ANEXO IV - Preencher'!L127</f>
        <v>26260739548324000102650070003865341004139846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400</v>
      </c>
    </row>
    <row r="119" spans="1:12" s="8" customFormat="1" ht="19.5" customHeight="1" x14ac:dyDescent="0.2">
      <c r="A119" s="3">
        <f>IFERROR(VLOOKUP(B119,'[1]DADOS (OCULTAR)'!$Q$3:$S$136,3,0),"")</f>
        <v>9767633000609</v>
      </c>
      <c r="B119" s="4" t="str">
        <f>'[1]TCE - ANEXO IV - Preencher'!C128</f>
        <v>UPA CAXANGÁ - CG Nº 007/2022</v>
      </c>
      <c r="C119" s="4" t="str">
        <f>'[1]TCE - ANEXO IV - Preencher'!E128</f>
        <v>3.1 - Combustíveis e Lubrificantes Automotivos</v>
      </c>
      <c r="D119" s="3">
        <f>'[1]TCE - ANEXO IV - Preencher'!F128</f>
        <v>39548324000102</v>
      </c>
      <c r="E119" s="5" t="str">
        <f>'[1]TCE - ANEXO IV - Preencher'!G128</f>
        <v>POSTO SANTORINI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386627</v>
      </c>
      <c r="I119" s="6">
        <f>IF('[1]TCE - ANEXO IV - Preencher'!K128="","",'[1]TCE - ANEXO IV - Preencher'!K128)</f>
        <v>46222</v>
      </c>
      <c r="J119" s="5" t="str">
        <f>'[1]TCE - ANEXO IV - Preencher'!L128</f>
        <v>26260739548324000102650070003866271004140799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316.89</v>
      </c>
    </row>
    <row r="120" spans="1:12" s="8" customFormat="1" ht="19.5" customHeight="1" x14ac:dyDescent="0.2">
      <c r="A120" s="3">
        <f>IFERROR(VLOOKUP(B120,'[1]DADOS (OCULTAR)'!$Q$3:$S$136,3,0),"")</f>
        <v>9767633000609</v>
      </c>
      <c r="B120" s="4" t="str">
        <f>'[1]TCE - ANEXO IV - Preencher'!C129</f>
        <v>UPA CAXANGÁ - CG Nº 007/2022</v>
      </c>
      <c r="C120" s="4" t="str">
        <f>'[1]TCE - ANEXO IV - Preencher'!E129</f>
        <v>3.1 - Combustíveis e Lubrificantes Automotivos</v>
      </c>
      <c r="D120" s="3">
        <f>'[1]TCE - ANEXO IV - Preencher'!F129</f>
        <v>39548324000102</v>
      </c>
      <c r="E120" s="5" t="str">
        <f>'[1]TCE - ANEXO IV - Preencher'!G129</f>
        <v>POSTO SANTORINI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386726</v>
      </c>
      <c r="I120" s="6">
        <f>IF('[1]TCE - ANEXO IV - Preencher'!K129="","",'[1]TCE - ANEXO IV - Preencher'!K129)</f>
        <v>46223</v>
      </c>
      <c r="J120" s="5" t="str">
        <f>'[1]TCE - ANEXO IV - Preencher'!L129</f>
        <v>26260739548324000102650070003867261004141874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272.82</v>
      </c>
    </row>
    <row r="121" spans="1:12" s="8" customFormat="1" ht="19.5" customHeight="1" x14ac:dyDescent="0.2">
      <c r="A121" s="3">
        <f>IFERROR(VLOOKUP(B121,'[1]DADOS (OCULTAR)'!$Q$3:$S$136,3,0),"")</f>
        <v>9767633000609</v>
      </c>
      <c r="B121" s="4" t="str">
        <f>'[1]TCE - ANEXO IV - Preencher'!C130</f>
        <v>UPA CAXANGÁ - CG Nº 007/2022</v>
      </c>
      <c r="C121" s="4" t="str">
        <f>'[1]TCE - ANEXO IV - Preencher'!E130</f>
        <v>3.1 - Combustíveis e Lubrificantes Automotivos</v>
      </c>
      <c r="D121" s="3">
        <f>'[1]TCE - ANEXO IV - Preencher'!F130</f>
        <v>10996148000181</v>
      </c>
      <c r="E121" s="5" t="str">
        <f>'[1]TCE - ANEXO IV - Preencher'!G130</f>
        <v>GERALDO VIEIRA E CIA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348506</v>
      </c>
      <c r="I121" s="6">
        <f>IF('[1]TCE - ANEXO IV - Preencher'!K130="","",'[1]TCE - ANEXO IV - Preencher'!K130)</f>
        <v>46223</v>
      </c>
      <c r="J121" s="5" t="str">
        <f>'[1]TCE - ANEXO IV - Preencher'!L130</f>
        <v>26260710996148000181650150003485061010504291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206.53</v>
      </c>
    </row>
    <row r="122" spans="1:12" s="8" customFormat="1" ht="19.5" customHeight="1" x14ac:dyDescent="0.2">
      <c r="A122" s="3">
        <f>IFERROR(VLOOKUP(B122,'[1]DADOS (OCULTAR)'!$Q$3:$S$136,3,0),"")</f>
        <v>9767633000609</v>
      </c>
      <c r="B122" s="4" t="str">
        <f>'[1]TCE - ANEXO IV - Preencher'!C131</f>
        <v>UPA CAXANGÁ - CG Nº 007/2022</v>
      </c>
      <c r="C122" s="4" t="str">
        <f>'[1]TCE - ANEXO IV - Preencher'!E131</f>
        <v>3.1 - Combustíveis e Lubrificantes Automotivos</v>
      </c>
      <c r="D122" s="3">
        <f>'[1]TCE - ANEXO IV - Preencher'!F131</f>
        <v>39548324000102</v>
      </c>
      <c r="E122" s="5" t="str">
        <f>'[1]TCE - ANEXO IV - Preencher'!G131</f>
        <v>POSTO SANTORINI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387189</v>
      </c>
      <c r="I122" s="6">
        <f>IF('[1]TCE - ANEXO IV - Preencher'!K131="","",'[1]TCE - ANEXO IV - Preencher'!K131)</f>
        <v>46225</v>
      </c>
      <c r="J122" s="5" t="str">
        <f>'[1]TCE - ANEXO IV - Preencher'!L131</f>
        <v>26260739548324000102650070003871891004147190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435.58</v>
      </c>
    </row>
    <row r="123" spans="1:12" s="8" customFormat="1" ht="19.5" customHeight="1" x14ac:dyDescent="0.2">
      <c r="A123" s="3">
        <f>IFERROR(VLOOKUP(B123,'[1]DADOS (OCULTAR)'!$Q$3:$S$136,3,0),"")</f>
        <v>9767633000609</v>
      </c>
      <c r="B123" s="4" t="str">
        <f>'[1]TCE - ANEXO IV - Preencher'!C132</f>
        <v>UPA CAXANGÁ - CG Nº 007/2022</v>
      </c>
      <c r="C123" s="4" t="str">
        <f>'[1]TCE - ANEXO IV - Preencher'!E132</f>
        <v>3.1 - Combustíveis e Lubrificantes Automotivos</v>
      </c>
      <c r="D123" s="3">
        <f>'[1]TCE - ANEXO IV - Preencher'!F132</f>
        <v>10996148000181</v>
      </c>
      <c r="E123" s="5" t="str">
        <f>'[1]TCE - ANEXO IV - Preencher'!G132</f>
        <v>GERALDO VIEIRA E CIA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398120</v>
      </c>
      <c r="I123" s="6">
        <f>IF('[1]TCE - ANEXO IV - Preencher'!K132="","",'[1]TCE - ANEXO IV - Preencher'!K132)</f>
        <v>46225</v>
      </c>
      <c r="J123" s="5" t="str">
        <f>'[1]TCE - ANEXO IV - Preencher'!L132</f>
        <v>26260710996148000181650160003981201010537892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334.44</v>
      </c>
    </row>
    <row r="124" spans="1:12" s="8" customFormat="1" ht="19.5" customHeight="1" x14ac:dyDescent="0.2">
      <c r="A124" s="3">
        <f>IFERROR(VLOOKUP(B124,'[1]DADOS (OCULTAR)'!$Q$3:$S$136,3,0),"")</f>
        <v>9767633000609</v>
      </c>
      <c r="B124" s="4" t="str">
        <f>'[1]TCE - ANEXO IV - Preencher'!C133</f>
        <v>UPA CAXANGÁ - CG Nº 007/2022</v>
      </c>
      <c r="C124" s="4" t="str">
        <f>'[1]TCE - ANEXO IV - Preencher'!E133</f>
        <v>3.1 - Combustíveis e Lubrificantes Automotivos</v>
      </c>
      <c r="D124" s="3">
        <f>'[1]TCE - ANEXO IV - Preencher'!F133</f>
        <v>39548324000102</v>
      </c>
      <c r="E124" s="5" t="str">
        <f>'[1]TCE - ANEXO IV - Preencher'!G133</f>
        <v>POSTO SANTORINI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387709</v>
      </c>
      <c r="I124" s="6">
        <f>IF('[1]TCE - ANEXO IV - Preencher'!K133="","",'[1]TCE - ANEXO IV - Preencher'!K133)</f>
        <v>46227</v>
      </c>
      <c r="J124" s="5" t="str">
        <f>'[1]TCE - ANEXO IV - Preencher'!L133</f>
        <v>26260739548324000102650070003877091004152705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345.07</v>
      </c>
    </row>
    <row r="125" spans="1:12" s="8" customFormat="1" ht="19.5" customHeight="1" x14ac:dyDescent="0.2">
      <c r="A125" s="3">
        <f>IFERROR(VLOOKUP(B125,'[1]DADOS (OCULTAR)'!$Q$3:$S$136,3,0),"")</f>
        <v>9767633000609</v>
      </c>
      <c r="B125" s="4" t="str">
        <f>'[1]TCE - ANEXO IV - Preencher'!C134</f>
        <v>UPA CAXANGÁ - CG Nº 007/2022</v>
      </c>
      <c r="C125" s="4" t="str">
        <f>'[1]TCE - ANEXO IV - Preencher'!E134</f>
        <v>3.1 - Combustíveis e Lubrificantes Automotivos</v>
      </c>
      <c r="D125" s="3">
        <f>'[1]TCE - ANEXO IV - Preencher'!F134</f>
        <v>39548324000102</v>
      </c>
      <c r="E125" s="5" t="str">
        <f>'[1]TCE - ANEXO IV - Preencher'!G134</f>
        <v>POSTO SANTORINI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387779</v>
      </c>
      <c r="I125" s="6">
        <f>IF('[1]TCE - ANEXO IV - Preencher'!K134="","",'[1]TCE - ANEXO IV - Preencher'!K134)</f>
        <v>46228</v>
      </c>
      <c r="J125" s="5" t="str">
        <f>'[1]TCE - ANEXO IV - Preencher'!L134</f>
        <v>26260739548324000102650070003877791004153455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410.18</v>
      </c>
    </row>
    <row r="126" spans="1:12" s="8" customFormat="1" ht="19.5" customHeight="1" x14ac:dyDescent="0.2">
      <c r="A126" s="3">
        <f>IFERROR(VLOOKUP(B126,'[1]DADOS (OCULTAR)'!$Q$3:$S$136,3,0),"")</f>
        <v>9767633000609</v>
      </c>
      <c r="B126" s="4" t="str">
        <f>'[1]TCE - ANEXO IV - Preencher'!C135</f>
        <v>UPA CAXANGÁ - CG Nº 007/2022</v>
      </c>
      <c r="C126" s="4" t="str">
        <f>'[1]TCE - ANEXO IV - Preencher'!E135</f>
        <v>3.1 - Combustíveis e Lubrificantes Automotivos</v>
      </c>
      <c r="D126" s="3">
        <f>'[1]TCE - ANEXO IV - Preencher'!F135</f>
        <v>39548324000102</v>
      </c>
      <c r="E126" s="5" t="str">
        <f>'[1]TCE - ANEXO IV - Preencher'!G135</f>
        <v>POSTO SANTORINI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388058</v>
      </c>
      <c r="I126" s="6">
        <f>IF('[1]TCE - ANEXO IV - Preencher'!K135="","",'[1]TCE - ANEXO IV - Preencher'!K135)</f>
        <v>46229</v>
      </c>
      <c r="J126" s="5" t="str">
        <f>'[1]TCE - ANEXO IV - Preencher'!L135</f>
        <v>26260739548324000102650070003880581004156396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366.32</v>
      </c>
    </row>
    <row r="127" spans="1:12" s="8" customFormat="1" ht="19.5" customHeight="1" x14ac:dyDescent="0.2">
      <c r="A127" s="3">
        <f>IFERROR(VLOOKUP(B127,'[1]DADOS (OCULTAR)'!$Q$3:$S$136,3,0),"")</f>
        <v>9767633000609</v>
      </c>
      <c r="B127" s="4" t="str">
        <f>'[1]TCE - ANEXO IV - Preencher'!C136</f>
        <v>UPA CAXANGÁ - CG Nº 007/2022</v>
      </c>
      <c r="C127" s="4" t="str">
        <f>'[1]TCE - ANEXO IV - Preencher'!E136</f>
        <v>3.1 - Combustíveis e Lubrificantes Automotivos</v>
      </c>
      <c r="D127" s="3">
        <f>'[1]TCE - ANEXO IV - Preencher'!F136</f>
        <v>39548324000102</v>
      </c>
      <c r="E127" s="5" t="str">
        <f>'[1]TCE - ANEXO IV - Preencher'!G136</f>
        <v>POSTO SANTORINI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388243</v>
      </c>
      <c r="I127" s="6">
        <f>IF('[1]TCE - ANEXO IV - Preencher'!K136="","",'[1]TCE - ANEXO IV - Preencher'!K136)</f>
        <v>46230</v>
      </c>
      <c r="J127" s="5" t="str">
        <f>'[1]TCE - ANEXO IV - Preencher'!L136</f>
        <v>26260739548324000102650070003882431004158311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400</v>
      </c>
    </row>
    <row r="128" spans="1:12" s="8" customFormat="1" ht="19.5" customHeight="1" x14ac:dyDescent="0.2">
      <c r="A128" s="3">
        <f>IFERROR(VLOOKUP(B128,'[1]DADOS (OCULTAR)'!$Q$3:$S$136,3,0),"")</f>
        <v>9767633000609</v>
      </c>
      <c r="B128" s="4" t="str">
        <f>'[1]TCE - ANEXO IV - Preencher'!C137</f>
        <v>UPA CAXANGÁ - CG Nº 007/2022</v>
      </c>
      <c r="C128" s="4" t="str">
        <f>'[1]TCE - ANEXO IV - Preencher'!E137</f>
        <v>3.1 - Combustíveis e Lubrificantes Automotivos</v>
      </c>
      <c r="D128" s="3">
        <f>'[1]TCE - ANEXO IV - Preencher'!F137</f>
        <v>39548324000102</v>
      </c>
      <c r="E128" s="5" t="str">
        <f>'[1]TCE - ANEXO IV - Preencher'!G137</f>
        <v>POSTO SANTORINI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388296</v>
      </c>
      <c r="I128" s="6">
        <f>IF('[1]TCE - ANEXO IV - Preencher'!K137="","",'[1]TCE - ANEXO IV - Preencher'!K137)</f>
        <v>46230</v>
      </c>
      <c r="J128" s="5" t="str">
        <f>'[1]TCE - ANEXO IV - Preencher'!L137</f>
        <v>26260739548324000102650070003882961004158919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155.97</v>
      </c>
    </row>
    <row r="129" spans="1:12" s="8" customFormat="1" ht="19.5" customHeight="1" x14ac:dyDescent="0.2">
      <c r="A129" s="3">
        <f>IFERROR(VLOOKUP(B129,'[1]DADOS (OCULTAR)'!$Q$3:$S$136,3,0),"")</f>
        <v>9767633000609</v>
      </c>
      <c r="B129" s="4" t="str">
        <f>'[1]TCE - ANEXO IV - Preencher'!C138</f>
        <v>UPA CAXANGÁ - CG Nº 007/2022</v>
      </c>
      <c r="C129" s="4" t="str">
        <f>'[1]TCE - ANEXO IV - Preencher'!E138</f>
        <v>3.1 - Combustíveis e Lubrificantes Automotivos</v>
      </c>
      <c r="D129" s="3">
        <f>'[1]TCE - ANEXO IV - Preencher'!F138</f>
        <v>39548324000102</v>
      </c>
      <c r="E129" s="5" t="str">
        <f>'[1]TCE - ANEXO IV - Preencher'!G138</f>
        <v>POSTO SANTORINI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388566</v>
      </c>
      <c r="I129" s="6">
        <f>IF('[1]TCE - ANEXO IV - Preencher'!K138="","",'[1]TCE - ANEXO IV - Preencher'!K138)</f>
        <v>46231</v>
      </c>
      <c r="J129" s="5" t="str">
        <f>'[1]TCE - ANEXO IV - Preencher'!L138</f>
        <v>26260739548324000102650070003885661004161810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211.37</v>
      </c>
    </row>
    <row r="130" spans="1:12" s="8" customFormat="1" ht="19.5" customHeight="1" x14ac:dyDescent="0.2">
      <c r="A130" s="3">
        <f>IFERROR(VLOOKUP(B130,'[1]DADOS (OCULTAR)'!$Q$3:$S$136,3,0),"")</f>
        <v>9767633000609</v>
      </c>
      <c r="B130" s="4" t="str">
        <f>'[1]TCE - ANEXO IV - Preencher'!C139</f>
        <v>UPA CAXANGÁ - CG Nº 007/2022</v>
      </c>
      <c r="C130" s="4" t="str">
        <f>'[1]TCE - ANEXO IV - Preencher'!E139</f>
        <v>3.1 - Combustíveis e Lubrificantes Automotivos</v>
      </c>
      <c r="D130" s="3">
        <f>'[1]TCE - ANEXO IV - Preencher'!F139</f>
        <v>39548324000102</v>
      </c>
      <c r="E130" s="5" t="str">
        <f>'[1]TCE - ANEXO IV - Preencher'!G139</f>
        <v>POSTO SANTORINI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388600</v>
      </c>
      <c r="I130" s="6">
        <f>IF('[1]TCE - ANEXO IV - Preencher'!K139="","",'[1]TCE - ANEXO IV - Preencher'!K139)</f>
        <v>46232</v>
      </c>
      <c r="J130" s="5" t="str">
        <f>'[1]TCE - ANEXO IV - Preencher'!L139</f>
        <v>26260739548324000102650070003886001004162224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410</v>
      </c>
    </row>
    <row r="131" spans="1:12" s="8" customFormat="1" ht="19.5" customHeight="1" x14ac:dyDescent="0.2">
      <c r="A131" s="3">
        <f>IFERROR(VLOOKUP(B131,'[1]DADOS (OCULTAR)'!$Q$3:$S$136,3,0),"")</f>
        <v>9767633000609</v>
      </c>
      <c r="B131" s="4" t="str">
        <f>'[1]TCE - ANEXO IV - Preencher'!C140</f>
        <v>UPA CAXANGÁ - CG Nº 007/2022</v>
      </c>
      <c r="C131" s="4" t="str">
        <f>'[1]TCE - ANEXO IV - Preencher'!E140</f>
        <v>3.1 - Combustíveis e Lubrificantes Automotivos</v>
      </c>
      <c r="D131" s="3">
        <f>'[1]TCE - ANEXO IV - Preencher'!F140</f>
        <v>39548324000102</v>
      </c>
      <c r="E131" s="5" t="str">
        <f>'[1]TCE - ANEXO IV - Preencher'!G140</f>
        <v>POSTO SANTORINI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389006</v>
      </c>
      <c r="I131" s="6">
        <f>IF('[1]TCE - ANEXO IV - Preencher'!K140="","",'[1]TCE - ANEXO IV - Preencher'!K140)</f>
        <v>46233</v>
      </c>
      <c r="J131" s="5" t="str">
        <f>'[1]TCE - ANEXO IV - Preencher'!L140</f>
        <v>26260739548324000102650070003890061004166470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340.65</v>
      </c>
    </row>
    <row r="132" spans="1:12" s="8" customFormat="1" ht="19.5" customHeight="1" x14ac:dyDescent="0.2">
      <c r="A132" s="3">
        <f>IFERROR(VLOOKUP(B132,'[1]DADOS (OCULTAR)'!$Q$3:$S$136,3,0),"")</f>
        <v>9767633000609</v>
      </c>
      <c r="B132" s="4" t="str">
        <f>'[1]TCE - ANEXO IV - Preencher'!C141</f>
        <v>UPA CAXANGÁ - CG Nº 007/2022</v>
      </c>
      <c r="C132" s="4" t="str">
        <f>'[1]TCE - ANEXO IV - Preencher'!E141</f>
        <v>3.1 - Combustíveis e Lubrificantes Automotivos</v>
      </c>
      <c r="D132" s="3">
        <f>'[1]TCE - ANEXO IV - Preencher'!F141</f>
        <v>39548324000102</v>
      </c>
      <c r="E132" s="5" t="str">
        <f>'[1]TCE - ANEXO IV - Preencher'!G141</f>
        <v>POSTO SANTORINI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389079</v>
      </c>
      <c r="I132" s="6">
        <f>IF('[1]TCE - ANEXO IV - Preencher'!K141="","",'[1]TCE - ANEXO IV - Preencher'!K141)</f>
        <v>46234</v>
      </c>
      <c r="J132" s="5" t="str">
        <f>'[1]TCE - ANEXO IV - Preencher'!L141</f>
        <v>26260739548324000102650070003890791004167287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400</v>
      </c>
    </row>
    <row r="133" spans="1:12" s="8" customFormat="1" ht="19.5" customHeight="1" x14ac:dyDescent="0.2">
      <c r="A133" s="3">
        <f>IFERROR(VLOOKUP(B133,'[1]DADOS (OCULTAR)'!$Q$3:$S$136,3,0),"")</f>
        <v>9767633000609</v>
      </c>
      <c r="B133" s="4" t="str">
        <f>'[1]TCE - ANEXO IV - Preencher'!C142</f>
        <v>UPA CAXANGÁ - CG Nº 007/2022</v>
      </c>
      <c r="C133" s="4" t="str">
        <f>'[1]TCE - ANEXO IV - Preencher'!E142</f>
        <v xml:space="preserve">3.9 - Material para Manutenção de Bens Imóveis </v>
      </c>
      <c r="D133" s="3">
        <f>'[1]TCE - ANEXO IV - Preencher'!F142</f>
        <v>6063897000189</v>
      </c>
      <c r="E133" s="5" t="str">
        <f>'[1]TCE - ANEXO IV - Preencher'!G142</f>
        <v>COUTO DO NORDESTE COMERCIO DE MATERIAIS DE CONSTRUCOES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44065</v>
      </c>
      <c r="I133" s="6">
        <f>IF('[1]TCE - ANEXO IV - Preencher'!K142="","",'[1]TCE - ANEXO IV - Preencher'!K142)</f>
        <v>46204</v>
      </c>
      <c r="J133" s="5" t="str">
        <f>'[1]TCE - ANEXO IV - Preencher'!L142</f>
        <v>26260706063897000189650020000440651358227271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39.799999999999997</v>
      </c>
    </row>
    <row r="134" spans="1:12" s="8" customFormat="1" ht="19.5" customHeight="1" x14ac:dyDescent="0.2">
      <c r="A134" s="3">
        <f>IFERROR(VLOOKUP(B134,'[1]DADOS (OCULTAR)'!$Q$3:$S$136,3,0),"")</f>
        <v>9767633000609</v>
      </c>
      <c r="B134" s="4" t="str">
        <f>'[1]TCE - ANEXO IV - Preencher'!C143</f>
        <v>UPA CAXANGÁ - CG Nº 007/2022</v>
      </c>
      <c r="C134" s="4" t="str">
        <f>'[1]TCE - ANEXO IV - Preencher'!E143</f>
        <v xml:space="preserve">3.9 - Material para Manutenção de Bens Imóveis </v>
      </c>
      <c r="D134" s="3">
        <f>'[1]TCE - ANEXO IV - Preencher'!F143</f>
        <v>6063897000189</v>
      </c>
      <c r="E134" s="5" t="str">
        <f>'[1]TCE - ANEXO IV - Preencher'!G143</f>
        <v>COUTO DO NORDESTE COMERCIO DE MATERIAIS DE CONSTRUCOES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44066</v>
      </c>
      <c r="I134" s="6">
        <f>IF('[1]TCE - ANEXO IV - Preencher'!K143="","",'[1]TCE - ANEXO IV - Preencher'!K143)</f>
        <v>46205</v>
      </c>
      <c r="J134" s="5" t="str">
        <f>'[1]TCE - ANEXO IV - Preencher'!L143</f>
        <v>26260706063897000189650020000440661841067930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119.9</v>
      </c>
    </row>
    <row r="135" spans="1:12" s="8" customFormat="1" ht="19.5" customHeight="1" x14ac:dyDescent="0.2">
      <c r="A135" s="3">
        <f>IFERROR(VLOOKUP(B135,'[1]DADOS (OCULTAR)'!$Q$3:$S$136,3,0),"")</f>
        <v>9767633000609</v>
      </c>
      <c r="B135" s="4" t="str">
        <f>'[1]TCE - ANEXO IV - Preencher'!C144</f>
        <v>UPA CAXANGÁ - CG Nº 007/2022</v>
      </c>
      <c r="C135" s="4" t="str">
        <f>'[1]TCE - ANEXO IV - Preencher'!E144</f>
        <v xml:space="preserve">3.9 - Material para Manutenção de Bens Imóveis </v>
      </c>
      <c r="D135" s="3">
        <f>'[1]TCE - ANEXO IV - Preencher'!F144</f>
        <v>6063897000189</v>
      </c>
      <c r="E135" s="5" t="str">
        <f>'[1]TCE - ANEXO IV - Preencher'!G144</f>
        <v>COUTO DO NORDESTE COMERCIO DE MATERIAIS DE CONSTRUCOES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44107</v>
      </c>
      <c r="I135" s="6">
        <f>IF('[1]TCE - ANEXO IV - Preencher'!K144="","",'[1]TCE - ANEXO IV - Preencher'!K144)</f>
        <v>46206</v>
      </c>
      <c r="J135" s="5" t="str">
        <f>'[1]TCE - ANEXO IV - Preencher'!L144</f>
        <v>26260706063897000189650020000441071150567080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262.89999999999998</v>
      </c>
    </row>
    <row r="136" spans="1:12" s="8" customFormat="1" ht="19.5" customHeight="1" x14ac:dyDescent="0.2">
      <c r="A136" s="3">
        <f>IFERROR(VLOOKUP(B136,'[1]DADOS (OCULTAR)'!$Q$3:$S$136,3,0),"")</f>
        <v>9767633000609</v>
      </c>
      <c r="B136" s="4" t="str">
        <f>'[1]TCE - ANEXO IV - Preencher'!C145</f>
        <v>UPA CAXANGÁ - CG Nº 007/2022</v>
      </c>
      <c r="C136" s="4" t="str">
        <f>'[1]TCE - ANEXO IV - Preencher'!E145</f>
        <v xml:space="preserve">3.9 - Material para Manutenção de Bens Imóveis </v>
      </c>
      <c r="D136" s="3">
        <f>'[1]TCE - ANEXO IV - Preencher'!F145</f>
        <v>6063897000189</v>
      </c>
      <c r="E136" s="5" t="str">
        <f>'[1]TCE - ANEXO IV - Preencher'!G145</f>
        <v>COUTO DO NORDESTE COMERCIO DE MATERIAIS DE CONSTRUCOES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44150</v>
      </c>
      <c r="I136" s="6">
        <f>IF('[1]TCE - ANEXO IV - Preencher'!K145="","",'[1]TCE - ANEXO IV - Preencher'!K145)</f>
        <v>46209</v>
      </c>
      <c r="J136" s="5" t="str">
        <f>'[1]TCE - ANEXO IV - Preencher'!L145</f>
        <v>26260706063897000189650020000441501691876982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62</v>
      </c>
    </row>
    <row r="137" spans="1:12" s="8" customFormat="1" ht="19.5" customHeight="1" x14ac:dyDescent="0.2">
      <c r="A137" s="3">
        <f>IFERROR(VLOOKUP(B137,'[1]DADOS (OCULTAR)'!$Q$3:$S$136,3,0),"")</f>
        <v>9767633000609</v>
      </c>
      <c r="B137" s="4" t="str">
        <f>'[1]TCE - ANEXO IV - Preencher'!C146</f>
        <v>UPA CAXANGÁ - CG Nº 007/2022</v>
      </c>
      <c r="C137" s="4" t="str">
        <f>'[1]TCE - ANEXO IV - Preencher'!E146</f>
        <v xml:space="preserve">3.9 - Material para Manutenção de Bens Imóveis </v>
      </c>
      <c r="D137" s="3" t="str">
        <f>'[1]TCE - ANEXO IV - Preencher'!F146</f>
        <v>10.230.480/0004-83</v>
      </c>
      <c r="E137" s="5" t="str">
        <f>'[1]TCE - ANEXO IV - Preencher'!G146</f>
        <v>FERREIRA COSTA CIA.LTDA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1860552</v>
      </c>
      <c r="I137" s="6">
        <f>IF('[1]TCE - ANEXO IV - Preencher'!K146="","",'[1]TCE - ANEXO IV - Preencher'!K146)</f>
        <v>46210</v>
      </c>
      <c r="J137" s="5" t="str">
        <f>'[1]TCE - ANEXO IV - Preencher'!L146</f>
        <v>26260710230480000483550100018605521146925299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15.9</v>
      </c>
    </row>
    <row r="138" spans="1:12" s="8" customFormat="1" ht="19.5" customHeight="1" x14ac:dyDescent="0.2">
      <c r="A138" s="3">
        <f>IFERROR(VLOOKUP(B138,'[1]DADOS (OCULTAR)'!$Q$3:$S$136,3,0),"")</f>
        <v>9767633000609</v>
      </c>
      <c r="B138" s="4" t="str">
        <f>'[1]TCE - ANEXO IV - Preencher'!C147</f>
        <v>UPA CAXANGÁ - CG Nº 007/2022</v>
      </c>
      <c r="C138" s="4" t="str">
        <f>'[1]TCE - ANEXO IV - Preencher'!E147</f>
        <v xml:space="preserve">3.9 - Material para Manutenção de Bens Imóveis </v>
      </c>
      <c r="D138" s="3">
        <f>'[1]TCE - ANEXO IV - Preencher'!F147</f>
        <v>4402515000179</v>
      </c>
      <c r="E138" s="5" t="str">
        <f>'[1]TCE - ANEXO IV - Preencher'!G147</f>
        <v>E. M. DE MOURA COMERCIAL ME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7273</v>
      </c>
      <c r="I138" s="6">
        <f>IF('[1]TCE - ANEXO IV - Preencher'!K147="","",'[1]TCE - ANEXO IV - Preencher'!K147)</f>
        <v>46205</v>
      </c>
      <c r="J138" s="5" t="str">
        <f>'[1]TCE - ANEXO IV - Preencher'!L147</f>
        <v>26260704402515000179550010000072731142352410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351</v>
      </c>
    </row>
    <row r="139" spans="1:12" s="8" customFormat="1" ht="19.5" customHeight="1" x14ac:dyDescent="0.2">
      <c r="A139" s="3">
        <f>IFERROR(VLOOKUP(B139,'[1]DADOS (OCULTAR)'!$Q$3:$S$136,3,0),"")</f>
        <v>9767633000609</v>
      </c>
      <c r="B139" s="4" t="str">
        <f>'[1]TCE - ANEXO IV - Preencher'!C148</f>
        <v>UPA CAXANGÁ - CG Nº 007/2022</v>
      </c>
      <c r="C139" s="4" t="str">
        <f>'[1]TCE - ANEXO IV - Preencher'!E148</f>
        <v xml:space="preserve">3.9 - Material para Manutenção de Bens Imóveis </v>
      </c>
      <c r="D139" s="3">
        <f>'[1]TCE - ANEXO IV - Preencher'!F148</f>
        <v>6063897000189</v>
      </c>
      <c r="E139" s="5" t="str">
        <f>'[1]TCE - ANEXO IV - Preencher'!G148</f>
        <v>COUTO DO NORDESTE COMERCIO DE MATERIAIS DE CONSTRUCOES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44200</v>
      </c>
      <c r="I139" s="6">
        <f>IF('[1]TCE - ANEXO IV - Preencher'!K148="","",'[1]TCE - ANEXO IV - Preencher'!K148)</f>
        <v>46212</v>
      </c>
      <c r="J139" s="5" t="str">
        <f>'[1]TCE - ANEXO IV - Preencher'!L148</f>
        <v>26260706063897000189650020000442001358257398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220</v>
      </c>
    </row>
    <row r="140" spans="1:12" s="8" customFormat="1" ht="19.5" customHeight="1" x14ac:dyDescent="0.2">
      <c r="A140" s="3">
        <f>IFERROR(VLOOKUP(B140,'[1]DADOS (OCULTAR)'!$Q$3:$S$136,3,0),"")</f>
        <v>9767633000609</v>
      </c>
      <c r="B140" s="4" t="str">
        <f>'[1]TCE - ANEXO IV - Preencher'!C149</f>
        <v>UPA CAXANGÁ - CG Nº 007/2022</v>
      </c>
      <c r="C140" s="4" t="str">
        <f>'[1]TCE - ANEXO IV - Preencher'!E149</f>
        <v xml:space="preserve">3.9 - Material para Manutenção de Bens Imóveis </v>
      </c>
      <c r="D140" s="3">
        <f>'[1]TCE - ANEXO IV - Preencher'!F149</f>
        <v>24560896000121</v>
      </c>
      <c r="E140" s="5" t="str">
        <f>'[1]TCE - ANEXO IV - Preencher'!G149</f>
        <v xml:space="preserve">ROBERTA M OLIVEIRA DE LIRA COMERCIO E SERVICOS 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5394</v>
      </c>
      <c r="I140" s="6">
        <f>IF('[1]TCE - ANEXO IV - Preencher'!K149="","",'[1]TCE - ANEXO IV - Preencher'!K149)</f>
        <v>46213</v>
      </c>
      <c r="J140" s="5" t="str">
        <f>'[1]TCE - ANEXO IV - Preencher'!L149</f>
        <v>26260724560896000121550010000053941216393489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501</v>
      </c>
    </row>
    <row r="141" spans="1:12" s="8" customFormat="1" ht="19.5" customHeight="1" x14ac:dyDescent="0.2">
      <c r="A141" s="3">
        <f>IFERROR(VLOOKUP(B141,'[1]DADOS (OCULTAR)'!$Q$3:$S$136,3,0),"")</f>
        <v>9767633000609</v>
      </c>
      <c r="B141" s="4" t="str">
        <f>'[1]TCE - ANEXO IV - Preencher'!C150</f>
        <v>UPA CAXANGÁ - CG Nº 007/2022</v>
      </c>
      <c r="C141" s="4" t="str">
        <f>'[1]TCE - ANEXO IV - Preencher'!E150</f>
        <v xml:space="preserve">3.9 - Material para Manutenção de Bens Imóveis </v>
      </c>
      <c r="D141" s="3">
        <f>'[1]TCE - ANEXO IV - Preencher'!F150</f>
        <v>6063897000189</v>
      </c>
      <c r="E141" s="5" t="str">
        <f>'[1]TCE - ANEXO IV - Preencher'!G150</f>
        <v>COUTO DO NORDESTE COMERCIO DE MATERIAIS DE CONSTRUCOES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44310</v>
      </c>
      <c r="I141" s="6">
        <f>IF('[1]TCE - ANEXO IV - Preencher'!K150="","",'[1]TCE - ANEXO IV - Preencher'!K150)</f>
        <v>46218</v>
      </c>
      <c r="J141" s="5" t="str">
        <f>'[1]TCE - ANEXO IV - Preencher'!L150</f>
        <v>26260706063897000189650020000443101516153697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82</v>
      </c>
    </row>
    <row r="142" spans="1:12" s="8" customFormat="1" ht="19.5" customHeight="1" x14ac:dyDescent="0.2">
      <c r="A142" s="3">
        <f>IFERROR(VLOOKUP(B142,'[1]DADOS (OCULTAR)'!$Q$3:$S$136,3,0),"")</f>
        <v>9767633000609</v>
      </c>
      <c r="B142" s="4" t="str">
        <f>'[1]TCE - ANEXO IV - Preencher'!C151</f>
        <v>UPA CAXANGÁ - CG Nº 007/2022</v>
      </c>
      <c r="C142" s="4" t="str">
        <f>'[1]TCE - ANEXO IV - Preencher'!E151</f>
        <v xml:space="preserve">3.9 - Material para Manutenção de Bens Imóveis </v>
      </c>
      <c r="D142" s="3">
        <f>'[1]TCE - ANEXO IV - Preencher'!F151</f>
        <v>53369089000124</v>
      </c>
      <c r="E142" s="5" t="str">
        <f>'[1]TCE - ANEXO IV - Preencher'!G151</f>
        <v>ZAX VAREJO E ATACADO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2270</v>
      </c>
      <c r="I142" s="6">
        <f>IF('[1]TCE - ANEXO IV - Preencher'!K151="","",'[1]TCE - ANEXO IV - Preencher'!K151)</f>
        <v>46220</v>
      </c>
      <c r="J142" s="5" t="str">
        <f>'[1]TCE - ANEXO IV - Preencher'!L151</f>
        <v>26260753369089000124550010000022701359508481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7181.7</v>
      </c>
    </row>
    <row r="143" spans="1:12" s="8" customFormat="1" ht="19.5" customHeight="1" x14ac:dyDescent="0.2">
      <c r="A143" s="3">
        <f>IFERROR(VLOOKUP(B143,'[1]DADOS (OCULTAR)'!$Q$3:$S$136,3,0),"")</f>
        <v>9767633000609</v>
      </c>
      <c r="B143" s="4" t="str">
        <f>'[1]TCE - ANEXO IV - Preencher'!C152</f>
        <v>UPA CAXANGÁ - CG Nº 007/2022</v>
      </c>
      <c r="C143" s="4" t="str">
        <f>'[1]TCE - ANEXO IV - Preencher'!E152</f>
        <v xml:space="preserve">3.9 - Material para Manutenção de Bens Imóveis </v>
      </c>
      <c r="D143" s="3">
        <f>'[1]TCE - ANEXO IV - Preencher'!F152</f>
        <v>57158057000726</v>
      </c>
      <c r="E143" s="5" t="str">
        <f>'[1]TCE - ANEXO IV - Preencher'!G152</f>
        <v>COMERCIAL ELETRICA PJ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300074</v>
      </c>
      <c r="I143" s="6">
        <f>IF('[1]TCE - ANEXO IV - Preencher'!K152="","",'[1]TCE - ANEXO IV - Preencher'!K152)</f>
        <v>46219</v>
      </c>
      <c r="J143" s="5" t="str">
        <f>'[1]TCE - ANEXO IV - Preencher'!L152</f>
        <v>26260757158057000726550010003000741600855345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792.6</v>
      </c>
    </row>
    <row r="144" spans="1:12" s="8" customFormat="1" ht="19.5" customHeight="1" x14ac:dyDescent="0.2">
      <c r="A144" s="3">
        <f>IFERROR(VLOOKUP(B144,'[1]DADOS (OCULTAR)'!$Q$3:$S$136,3,0),"")</f>
        <v>9767633000609</v>
      </c>
      <c r="B144" s="4" t="str">
        <f>'[1]TCE - ANEXO IV - Preencher'!C153</f>
        <v>UPA CAXANGÁ - CG Nº 007/2022</v>
      </c>
      <c r="C144" s="4" t="str">
        <f>'[1]TCE - ANEXO IV - Preencher'!E153</f>
        <v xml:space="preserve">3.9 - Material para Manutenção de Bens Imóveis </v>
      </c>
      <c r="D144" s="3">
        <f>'[1]TCE - ANEXO IV - Preencher'!F153</f>
        <v>24556839000179</v>
      </c>
      <c r="E144" s="5" t="str">
        <f>'[1]TCE - ANEXO IV - Preencher'!G153</f>
        <v xml:space="preserve">ARMAZEM COMERCIAL NOVO LAR 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14679</v>
      </c>
      <c r="I144" s="6">
        <f>IF('[1]TCE - ANEXO IV - Preencher'!K153="","",'[1]TCE - ANEXO IV - Preencher'!K153)</f>
        <v>46224</v>
      </c>
      <c r="J144" s="5" t="str">
        <f>'[1]TCE - ANEXO IV - Preencher'!L153</f>
        <v>26260724556839000179550010000146791712077302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659.4</v>
      </c>
    </row>
    <row r="145" spans="1:12" s="8" customFormat="1" ht="19.5" customHeight="1" x14ac:dyDescent="0.2">
      <c r="A145" s="3">
        <f>IFERROR(VLOOKUP(B145,'[1]DADOS (OCULTAR)'!$Q$3:$S$136,3,0),"")</f>
        <v>9767633000609</v>
      </c>
      <c r="B145" s="4" t="str">
        <f>'[1]TCE - ANEXO IV - Preencher'!C154</f>
        <v>UPA CAXANGÁ - CG Nº 007/2022</v>
      </c>
      <c r="C145" s="4" t="str">
        <f>'[1]TCE - ANEXO IV - Preencher'!E154</f>
        <v xml:space="preserve">3.9 - Material para Manutenção de Bens Imóveis </v>
      </c>
      <c r="D145" s="3">
        <f>'[1]TCE - ANEXO IV - Preencher'!F154</f>
        <v>40893042000113</v>
      </c>
      <c r="E145" s="5" t="str">
        <f>'[1]TCE - ANEXO IV - Preencher'!G154</f>
        <v>GERASTEP GERADORES ASSISTÊNCIA TECNICA E PECAS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4966</v>
      </c>
      <c r="I145" s="6">
        <f>IF('[1]TCE - ANEXO IV - Preencher'!K154="","",'[1]TCE - ANEXO IV - Preencher'!K154)</f>
        <v>46210</v>
      </c>
      <c r="J145" s="5" t="str">
        <f>'[1]TCE - ANEXO IV - Preencher'!L154</f>
        <v>26260740893042000113550010000049661580189840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1036</v>
      </c>
    </row>
    <row r="146" spans="1:12" s="8" customFormat="1" ht="19.5" customHeight="1" x14ac:dyDescent="0.2">
      <c r="A146" s="3">
        <f>IFERROR(VLOOKUP(B146,'[1]DADOS (OCULTAR)'!$Q$3:$S$136,3,0),"")</f>
        <v>9767633000609</v>
      </c>
      <c r="B146" s="4" t="str">
        <f>'[1]TCE - ANEXO IV - Preencher'!C155</f>
        <v>UPA CAXANGÁ - CG Nº 007/2022</v>
      </c>
      <c r="C146" s="4" t="str">
        <f>'[1]TCE - ANEXO IV - Preencher'!E155</f>
        <v xml:space="preserve">3.9 - Material para Manutenção de Bens Imóveis </v>
      </c>
      <c r="D146" s="3">
        <f>'[1]TCE - ANEXO IV - Preencher'!F155</f>
        <v>10540778000147</v>
      </c>
      <c r="E146" s="5" t="str">
        <f>'[1]TCE - ANEXO IV - Preencher'!G155</f>
        <v>G C DE SOUZA FILHO PARAFUSOS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104387</v>
      </c>
      <c r="I146" s="6">
        <f>IF('[1]TCE - ANEXO IV - Preencher'!K155="","",'[1]TCE - ANEXO IV - Preencher'!K155)</f>
        <v>46226</v>
      </c>
      <c r="J146" s="5" t="str">
        <f>'[1]TCE - ANEXO IV - Preencher'!L155</f>
        <v>26260710540778000147650010001043871001768960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59</v>
      </c>
    </row>
    <row r="147" spans="1:12" s="8" customFormat="1" ht="19.5" customHeight="1" x14ac:dyDescent="0.2">
      <c r="A147" s="3">
        <f>IFERROR(VLOOKUP(B147,'[1]DADOS (OCULTAR)'!$Q$3:$S$136,3,0),"")</f>
        <v>9767633000609</v>
      </c>
      <c r="B147" s="4" t="str">
        <f>'[1]TCE - ANEXO IV - Preencher'!C156</f>
        <v>UPA CAXANGÁ - CG Nº 007/2022</v>
      </c>
      <c r="C147" s="4" t="str">
        <f>'[1]TCE - ANEXO IV - Preencher'!E156</f>
        <v xml:space="preserve">3.9 - Material para Manutenção de Bens Imóveis </v>
      </c>
      <c r="D147" s="3">
        <f>'[1]TCE - ANEXO IV - Preencher'!F156</f>
        <v>22188784000166</v>
      </c>
      <c r="E147" s="5" t="str">
        <f>'[1]TCE - ANEXO IV - Preencher'!G156</f>
        <v>A P DE L SOARES EPP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157859</v>
      </c>
      <c r="I147" s="6">
        <f>IF('[1]TCE - ANEXO IV - Preencher'!K156="","",'[1]TCE - ANEXO IV - Preencher'!K156)</f>
        <v>46226</v>
      </c>
      <c r="J147" s="5" t="str">
        <f>'[1]TCE - ANEXO IV - Preencher'!L156</f>
        <v>26260722188784000166650010001578591928328366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60</v>
      </c>
    </row>
    <row r="148" spans="1:12" s="8" customFormat="1" ht="19.5" customHeight="1" x14ac:dyDescent="0.2">
      <c r="A148" s="3">
        <f>IFERROR(VLOOKUP(B148,'[1]DADOS (OCULTAR)'!$Q$3:$S$136,3,0),"")</f>
        <v>9767633000609</v>
      </c>
      <c r="B148" s="4" t="str">
        <f>'[1]TCE - ANEXO IV - Preencher'!C157</f>
        <v>UPA CAXANGÁ - CG Nº 007/2022</v>
      </c>
      <c r="C148" s="4" t="str">
        <f>'[1]TCE - ANEXO IV - Preencher'!E157</f>
        <v xml:space="preserve">3.9 - Material para Manutenção de Bens Imóveis </v>
      </c>
      <c r="D148" s="3">
        <f>'[1]TCE - ANEXO IV - Preencher'!F157</f>
        <v>51413651000144</v>
      </c>
      <c r="E148" s="5" t="str">
        <f>'[1]TCE - ANEXO IV - Preencher'!G157</f>
        <v>PROSPEQTUS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2084</v>
      </c>
      <c r="I148" s="6">
        <f>IF('[1]TCE - ANEXO IV - Preencher'!K157="","",'[1]TCE - ANEXO IV - Preencher'!K157)</f>
        <v>46226</v>
      </c>
      <c r="J148" s="5" t="str">
        <f>'[1]TCE - ANEXO IV - Preencher'!L157</f>
        <v>26260751413651000144550010000020841434544790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440.85</v>
      </c>
    </row>
    <row r="149" spans="1:12" s="8" customFormat="1" ht="19.5" customHeight="1" x14ac:dyDescent="0.2">
      <c r="A149" s="3">
        <f>IFERROR(VLOOKUP(B149,'[1]DADOS (OCULTAR)'!$Q$3:$S$136,3,0),"")</f>
        <v>9767633000609</v>
      </c>
      <c r="B149" s="4" t="str">
        <f>'[1]TCE - ANEXO IV - Preencher'!C158</f>
        <v>UPA CAXANGÁ - CG Nº 007/2022</v>
      </c>
      <c r="C149" s="4" t="str">
        <f>'[1]TCE - ANEXO IV - Preencher'!E158</f>
        <v xml:space="preserve">3.9 - Material para Manutenção de Bens Imóveis </v>
      </c>
      <c r="D149" s="3">
        <f>'[1]TCE - ANEXO IV - Preencher'!F158</f>
        <v>39953513000152</v>
      </c>
      <c r="E149" s="5" t="str">
        <f>'[1]TCE - ANEXO IV - Preencher'!G158</f>
        <v>COMERCIAL RECIFE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215</v>
      </c>
      <c r="I149" s="6">
        <f>IF('[1]TCE - ANEXO IV - Preencher'!K158="","",'[1]TCE - ANEXO IV - Preencher'!K158)</f>
        <v>46226</v>
      </c>
      <c r="J149" s="5" t="str">
        <f>'[1]TCE - ANEXO IV - Preencher'!L158</f>
        <v>26260739953513000152550020000002151900032600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243.6</v>
      </c>
    </row>
    <row r="150" spans="1:12" s="8" customFormat="1" ht="19.5" customHeight="1" x14ac:dyDescent="0.2">
      <c r="A150" s="3">
        <f>IFERROR(VLOOKUP(B150,'[1]DADOS (OCULTAR)'!$Q$3:$S$136,3,0),"")</f>
        <v>9767633000609</v>
      </c>
      <c r="B150" s="4" t="str">
        <f>'[1]TCE - ANEXO IV - Preencher'!C159</f>
        <v>UPA CAXANGÁ - CG Nº 007/2022</v>
      </c>
      <c r="C150" s="4" t="str">
        <f>'[1]TCE - ANEXO IV - Preencher'!E159</f>
        <v xml:space="preserve">3.9 - Material para Manutenção de Bens Imóveis </v>
      </c>
      <c r="D150" s="3">
        <f>'[1]TCE - ANEXO IV - Preencher'!F159</f>
        <v>22006201000139</v>
      </c>
      <c r="E150" s="5" t="str">
        <f>'[1]TCE - ANEXO IV - Preencher'!G159</f>
        <v>FORTPEL COMERCIO DE DESCARTAVEIS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402368</v>
      </c>
      <c r="I150" s="6">
        <f>IF('[1]TCE - ANEXO IV - Preencher'!K159="","",'[1]TCE - ANEXO IV - Preencher'!K159)</f>
        <v>46226</v>
      </c>
      <c r="J150" s="5" t="str">
        <f>'[1]TCE - ANEXO IV - Preencher'!L159</f>
        <v>26260722006201000139550000004023681104023682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140</v>
      </c>
    </row>
    <row r="151" spans="1:12" s="8" customFormat="1" ht="19.5" customHeight="1" x14ac:dyDescent="0.2">
      <c r="A151" s="3">
        <f>IFERROR(VLOOKUP(B151,'[1]DADOS (OCULTAR)'!$Q$3:$S$136,3,0),"")</f>
        <v>9767633000609</v>
      </c>
      <c r="B151" s="4" t="str">
        <f>'[1]TCE - ANEXO IV - Preencher'!C160</f>
        <v>UPA CAXANGÁ - CG Nº 007/2022</v>
      </c>
      <c r="C151" s="4" t="str">
        <f>'[1]TCE - ANEXO IV - Preencher'!E160</f>
        <v xml:space="preserve">3.9 - Material para Manutenção de Bens Imóveis </v>
      </c>
      <c r="D151" s="3">
        <f>'[1]TCE - ANEXO IV - Preencher'!F160</f>
        <v>6063897000189</v>
      </c>
      <c r="E151" s="5" t="str">
        <f>'[1]TCE - ANEXO IV - Preencher'!G160</f>
        <v>COUTO DO NORDESTE COMERCIO DE MATERIAIS DE CONSTRUCOES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44417</v>
      </c>
      <c r="I151" s="6">
        <f>IF('[1]TCE - ANEXO IV - Preencher'!K160="","",'[1]TCE - ANEXO IV - Preencher'!K160)</f>
        <v>46226</v>
      </c>
      <c r="J151" s="5" t="str">
        <f>'[1]TCE - ANEXO IV - Preencher'!L160</f>
        <v>26260706063897000189650020000444171629800902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161.4</v>
      </c>
    </row>
    <row r="152" spans="1:12" s="8" customFormat="1" ht="19.5" customHeight="1" x14ac:dyDescent="0.2">
      <c r="A152" s="3">
        <f>IFERROR(VLOOKUP(B152,'[1]DADOS (OCULTAR)'!$Q$3:$S$136,3,0),"")</f>
        <v>9767633000609</v>
      </c>
      <c r="B152" s="4" t="str">
        <f>'[1]TCE - ANEXO IV - Preencher'!C161</f>
        <v>UPA CAXANGÁ - CG Nº 007/2022</v>
      </c>
      <c r="C152" s="4" t="str">
        <f>'[1]TCE - ANEXO IV - Preencher'!E161</f>
        <v xml:space="preserve">3.9 - Material para Manutenção de Bens Imóveis </v>
      </c>
      <c r="D152" s="3">
        <f>'[1]TCE - ANEXO IV - Preencher'!F161</f>
        <v>53369089000124</v>
      </c>
      <c r="E152" s="5" t="str">
        <f>'[1]TCE - ANEXO IV - Preencher'!G161</f>
        <v>ZAX VAREJO E ATACADO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2309</v>
      </c>
      <c r="I152" s="6">
        <f>IF('[1]TCE - ANEXO IV - Preencher'!K161="","",'[1]TCE - ANEXO IV - Preencher'!K161)</f>
        <v>46227</v>
      </c>
      <c r="J152" s="5" t="str">
        <f>'[1]TCE - ANEXO IV - Preencher'!L161</f>
        <v>26260753369089000124550010000023091915400453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1329.9</v>
      </c>
    </row>
    <row r="153" spans="1:12" s="8" customFormat="1" ht="19.5" customHeight="1" x14ac:dyDescent="0.2">
      <c r="A153" s="3">
        <f>IFERROR(VLOOKUP(B153,'[1]DADOS (OCULTAR)'!$Q$3:$S$136,3,0),"")</f>
        <v>9767633000609</v>
      </c>
      <c r="B153" s="4" t="str">
        <f>'[1]TCE - ANEXO IV - Preencher'!C162</f>
        <v>UPA CAXANGÁ - CG Nº 007/2022</v>
      </c>
      <c r="C153" s="4" t="str">
        <f>'[1]TCE - ANEXO IV - Preencher'!E162</f>
        <v xml:space="preserve">3.9 - Material para Manutenção de Bens Imóveis </v>
      </c>
      <c r="D153" s="3">
        <f>'[1]TCE - ANEXO IV - Preencher'!F162</f>
        <v>39953513000152</v>
      </c>
      <c r="E153" s="5" t="str">
        <f>'[1]TCE - ANEXO IV - Preencher'!G162</f>
        <v>COMERCIAL RECIFE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237</v>
      </c>
      <c r="I153" s="6">
        <f>IF('[1]TCE - ANEXO IV - Preencher'!K162="","",'[1]TCE - ANEXO IV - Preencher'!K162)</f>
        <v>46231</v>
      </c>
      <c r="J153" s="5" t="str">
        <f>'[1]TCE - ANEXO IV - Preencher'!L162</f>
        <v>26260739953513000152550020000002371900035097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190</v>
      </c>
    </row>
    <row r="154" spans="1:12" s="8" customFormat="1" ht="19.5" customHeight="1" x14ac:dyDescent="0.2">
      <c r="A154" s="3">
        <f>IFERROR(VLOOKUP(B154,'[1]DADOS (OCULTAR)'!$Q$3:$S$136,3,0),"")</f>
        <v>9767633000609</v>
      </c>
      <c r="B154" s="4" t="str">
        <f>'[1]TCE - ANEXO IV - Preencher'!C163</f>
        <v>UPA CAXANGÁ - CG Nº 007/2022</v>
      </c>
      <c r="C154" s="4" t="str">
        <f>'[1]TCE - ANEXO IV - Preencher'!E163</f>
        <v xml:space="preserve">3.9 - Material para Manutenção de Bens Imóveis </v>
      </c>
      <c r="D154" s="3">
        <f>'[1]TCE - ANEXO IV - Preencher'!F163</f>
        <v>6063897000189</v>
      </c>
      <c r="E154" s="5" t="str">
        <f>'[1]TCE - ANEXO IV - Preencher'!G163</f>
        <v>COUTO DO NORDESTE COMERCIO DE MATERIAIS DE CONSTRUCOES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44425</v>
      </c>
      <c r="I154" s="6">
        <f>IF('[1]TCE - ANEXO IV - Preencher'!K163="","",'[1]TCE - ANEXO IV - Preencher'!K163)</f>
        <v>46227</v>
      </c>
      <c r="J154" s="5" t="str">
        <f>'[1]TCE - ANEXO IV - Preencher'!L163</f>
        <v>26260706063897000189650020000444251593671816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146.5</v>
      </c>
    </row>
    <row r="155" spans="1:12" s="8" customFormat="1" ht="19.5" customHeight="1" x14ac:dyDescent="0.2">
      <c r="A155" s="3">
        <f>IFERROR(VLOOKUP(B155,'[1]DADOS (OCULTAR)'!$Q$3:$S$136,3,0),"")</f>
        <v>9767633000609</v>
      </c>
      <c r="B155" s="4" t="str">
        <f>'[1]TCE - ANEXO IV - Preencher'!C164</f>
        <v>UPA CAXANGÁ - CG Nº 007/2022</v>
      </c>
      <c r="C155" s="4" t="str">
        <f>'[1]TCE - ANEXO IV - Preencher'!E164</f>
        <v xml:space="preserve">3.10 - Material para Manutenção de Bens Móveis </v>
      </c>
      <c r="D155" s="3">
        <f>'[1]TCE - ANEXO IV - Preencher'!F164</f>
        <v>9515628000447</v>
      </c>
      <c r="E155" s="5" t="str">
        <f>'[1]TCE - ANEXO IV - Preencher'!G164</f>
        <v>ATACADO DOS PRESENTES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245826</v>
      </c>
      <c r="I155" s="6">
        <f>IF('[1]TCE - ANEXO IV - Preencher'!K164="","",'[1]TCE - ANEXO IV - Preencher'!K164)</f>
        <v>46205</v>
      </c>
      <c r="J155" s="5" t="str">
        <f>'[1]TCE - ANEXO IV - Preencher'!L164</f>
        <v>26260709515628000447550050002458261761421311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31.98</v>
      </c>
    </row>
    <row r="156" spans="1:12" s="8" customFormat="1" ht="19.5" customHeight="1" x14ac:dyDescent="0.2">
      <c r="A156" s="3">
        <f>IFERROR(VLOOKUP(B156,'[1]DADOS (OCULTAR)'!$Q$3:$S$136,3,0),"")</f>
        <v>9767633000609</v>
      </c>
      <c r="B156" s="4" t="str">
        <f>'[1]TCE - ANEXO IV - Preencher'!C165</f>
        <v>UPA CAXANGÁ - CG Nº 007/2022</v>
      </c>
      <c r="C156" s="4" t="str">
        <f>'[1]TCE - ANEXO IV - Preencher'!E165</f>
        <v xml:space="preserve">3.10 - Material para Manutenção de Bens Móveis </v>
      </c>
      <c r="D156" s="3">
        <f>'[1]TCE - ANEXO IV - Preencher'!F165</f>
        <v>11849935000163</v>
      </c>
      <c r="E156" s="5" t="str">
        <f>'[1]TCE - ANEXO IV - Preencher'!G165</f>
        <v>LUCKY STORE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6443</v>
      </c>
      <c r="I156" s="6">
        <f>IF('[1]TCE - ANEXO IV - Preencher'!K165="","",'[1]TCE - ANEXO IV - Preencher'!K165)</f>
        <v>46199</v>
      </c>
      <c r="J156" s="5" t="str">
        <f>'[1]TCE - ANEXO IV - Preencher'!L165</f>
        <v>26260611849935000163550010000064431822176382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1045</v>
      </c>
    </row>
    <row r="157" spans="1:12" s="8" customFormat="1" ht="19.5" customHeight="1" x14ac:dyDescent="0.2">
      <c r="A157" s="3">
        <f>IFERROR(VLOOKUP(B157,'[1]DADOS (OCULTAR)'!$Q$3:$S$136,3,0),"")</f>
        <v>9767633000609</v>
      </c>
      <c r="B157" s="4" t="str">
        <f>'[1]TCE - ANEXO IV - Preencher'!C166</f>
        <v>UPA CAXANGÁ - CG Nº 007/2022</v>
      </c>
      <c r="C157" s="4" t="str">
        <f>'[1]TCE - ANEXO IV - Preencher'!E166</f>
        <v xml:space="preserve">3.10 - Material para Manutenção de Bens Móveis </v>
      </c>
      <c r="D157" s="3">
        <f>'[1]TCE - ANEXO IV - Preencher'!F166</f>
        <v>9515628000447</v>
      </c>
      <c r="E157" s="5" t="str">
        <f>'[1]TCE - ANEXO IV - Preencher'!G166</f>
        <v>ATACADO DOS PRESENTES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247919</v>
      </c>
      <c r="I157" s="6">
        <f>IF('[1]TCE - ANEXO IV - Preencher'!K166="","",'[1]TCE - ANEXO IV - Preencher'!K166)</f>
        <v>46224</v>
      </c>
      <c r="J157" s="5" t="str">
        <f>'[1]TCE - ANEXO IV - Preencher'!L166</f>
        <v>26260709515628000447550050002479191748062079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51.9</v>
      </c>
    </row>
    <row r="158" spans="1:12" s="8" customFormat="1" ht="19.5" customHeight="1" x14ac:dyDescent="0.2">
      <c r="A158" s="3">
        <f>IFERROR(VLOOKUP(B158,'[1]DADOS (OCULTAR)'!$Q$3:$S$136,3,0),"")</f>
        <v>9767633000609</v>
      </c>
      <c r="B158" s="4" t="str">
        <f>'[1]TCE - ANEXO IV - Preencher'!C167</f>
        <v>UPA CAXANGÁ - CG Nº 007/2022</v>
      </c>
      <c r="C158" s="4" t="str">
        <f>'[1]TCE - ANEXO IV - Preencher'!E167</f>
        <v xml:space="preserve">3.10 - Material para Manutenção de Bens Móveis </v>
      </c>
      <c r="D158" s="3">
        <f>'[1]TCE - ANEXO IV - Preencher'!F167</f>
        <v>1353183000191</v>
      </c>
      <c r="E158" s="5" t="str">
        <f>'[1]TCE - ANEXO IV - Preencher'!G167</f>
        <v>MEGALINE COMERCIAL INFORMATICA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5803</v>
      </c>
      <c r="I158" s="6">
        <f>IF('[1]TCE - ANEXO IV - Preencher'!K167="","",'[1]TCE - ANEXO IV - Preencher'!K167)</f>
        <v>46212</v>
      </c>
      <c r="J158" s="5" t="str">
        <f>'[1]TCE - ANEXO IV - Preencher'!L167</f>
        <v>35260701353183000191550010000058031300039870</v>
      </c>
      <c r="K158" s="5" t="str">
        <f>IF(F158="B",LEFT('[1]TCE - ANEXO IV - Preencher'!M167,2),IF(F158="S",LEFT('[1]TCE - ANEXO IV - Preencher'!M167,7),IF('[1]TCE - ANEXO IV - Preencher'!H167="","")))</f>
        <v>35</v>
      </c>
      <c r="L158" s="7">
        <f>'[1]TCE - ANEXO IV - Preencher'!N167</f>
        <v>13493.5</v>
      </c>
    </row>
    <row r="159" spans="1:12" s="8" customFormat="1" ht="19.5" customHeight="1" x14ac:dyDescent="0.2">
      <c r="A159" s="3">
        <f>IFERROR(VLOOKUP(B159,'[1]DADOS (OCULTAR)'!$Q$3:$S$136,3,0),"")</f>
        <v>9767633000609</v>
      </c>
      <c r="B159" s="4" t="str">
        <f>'[1]TCE - ANEXO IV - Preencher'!C168</f>
        <v>UPA CAXANGÁ - CG Nº 007/2022</v>
      </c>
      <c r="C159" s="4" t="str">
        <f>'[1]TCE - ANEXO IV - Preencher'!E168</f>
        <v xml:space="preserve">3.8 - Uniformes, Tecidos e Aviamentos </v>
      </c>
      <c r="D159" s="3">
        <f>'[1]TCE - ANEXO IV - Preencher'!F168</f>
        <v>8014460000180</v>
      </c>
      <c r="E159" s="5" t="str">
        <f>'[1]TCE - ANEXO IV - Preencher'!G168</f>
        <v>VANPEL MAT DE ESCRITORIO E INFOR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74545</v>
      </c>
      <c r="I159" s="6">
        <f>IF('[1]TCE - ANEXO IV - Preencher'!K168="","",'[1]TCE - ANEXO IV - Preencher'!K168)</f>
        <v>46218</v>
      </c>
      <c r="J159" s="5" t="str">
        <f>'[1]TCE - ANEXO IV - Preencher'!L168</f>
        <v>26260708014460000180550010000745451001580947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794.88</v>
      </c>
    </row>
    <row r="160" spans="1:12" s="8" customFormat="1" ht="19.5" customHeight="1" x14ac:dyDescent="0.2">
      <c r="A160" s="3">
        <f>IFERROR(VLOOKUP(B160,'[1]DADOS (OCULTAR)'!$Q$3:$S$136,3,0),"")</f>
        <v>9767633000609</v>
      </c>
      <c r="B160" s="4" t="str">
        <f>'[1]TCE - ANEXO IV - Preencher'!C169</f>
        <v>UPA CAXANGÁ - CG Nº 007/2022</v>
      </c>
      <c r="C160" s="4" t="str">
        <f>'[1]TCE - ANEXO IV - Preencher'!E169</f>
        <v xml:space="preserve">3.8 - Uniformes, Tecidos e Aviamentos </v>
      </c>
      <c r="D160" s="3">
        <f>'[1]TCE - ANEXO IV - Preencher'!F169</f>
        <v>24560896000121</v>
      </c>
      <c r="E160" s="5" t="str">
        <f>'[1]TCE - ANEXO IV - Preencher'!G169</f>
        <v xml:space="preserve">ROBERTA M OLIVEIRA DE LIRA COMERCIO E SERVICOS 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5448</v>
      </c>
      <c r="I160" s="6">
        <f>IF('[1]TCE - ANEXO IV - Preencher'!K169="","",'[1]TCE - ANEXO IV - Preencher'!K169)</f>
        <v>46224</v>
      </c>
      <c r="J160" s="5" t="str">
        <f>'[1]TCE - ANEXO IV - Preencher'!L169</f>
        <v>26260724560896000121550010000054481033813937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4350</v>
      </c>
    </row>
    <row r="161" spans="1:12" s="8" customFormat="1" ht="19.5" customHeight="1" x14ac:dyDescent="0.2">
      <c r="A161" s="3">
        <f>IFERROR(VLOOKUP(B161,'[1]DADOS (OCULTAR)'!$Q$3:$S$136,3,0),"")</f>
        <v>9767633000609</v>
      </c>
      <c r="B161" s="4" t="str">
        <f>'[1]TCE - ANEXO IV - Preencher'!C170</f>
        <v>UPA CAXANGÁ - CG Nº 007/2022</v>
      </c>
      <c r="C161" s="4" t="str">
        <f>'[1]TCE - ANEXO IV - Preencher'!E170</f>
        <v xml:space="preserve">3.8 - Uniformes, Tecidos e Aviamentos </v>
      </c>
      <c r="D161" s="3">
        <f>'[1]TCE - ANEXO IV - Preencher'!F170</f>
        <v>48832623000157</v>
      </c>
      <c r="E161" s="5" t="str">
        <f>'[1]TCE - ANEXO IV - Preencher'!G170</f>
        <v>MEDCORP SOCIEDADE UNIPESSOAL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1077</v>
      </c>
      <c r="I161" s="6">
        <f>IF('[1]TCE - ANEXO IV - Preencher'!K170="","",'[1]TCE - ANEXO IV - Preencher'!K170)</f>
        <v>46225</v>
      </c>
      <c r="J161" s="5" t="str">
        <f>'[1]TCE - ANEXO IV - Preencher'!L170</f>
        <v>26260748832623000157550010000010771974104668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840</v>
      </c>
    </row>
    <row r="162" spans="1:12" s="8" customFormat="1" ht="19.5" customHeight="1" x14ac:dyDescent="0.2">
      <c r="A162" s="3">
        <f>IFERROR(VLOOKUP(B162,'[1]DADOS (OCULTAR)'!$Q$3:$S$136,3,0),"")</f>
        <v>9767633000609</v>
      </c>
      <c r="B162" s="4" t="str">
        <f>'[1]TCE - ANEXO IV - Preencher'!C171</f>
        <v>UPA CAXANGÁ - CG Nº 007/2022</v>
      </c>
      <c r="C162" s="4" t="str">
        <f>'[1]TCE - ANEXO IV - Preencher'!E171</f>
        <v xml:space="preserve">3.8 - Uniformes, Tecidos e Aviamentos </v>
      </c>
      <c r="D162" s="3">
        <f>'[1]TCE - ANEXO IV - Preencher'!F171</f>
        <v>5932624000160</v>
      </c>
      <c r="E162" s="5" t="str">
        <f>'[1]TCE - ANEXO IV - Preencher'!G171</f>
        <v>MEGAMED COMERCIO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27292</v>
      </c>
      <c r="I162" s="6">
        <f>IF('[1]TCE - ANEXO IV - Preencher'!K171="","",'[1]TCE - ANEXO IV - Preencher'!K171)</f>
        <v>46227</v>
      </c>
      <c r="J162" s="5" t="str">
        <f>'[1]TCE - ANEXO IV - Preencher'!L171</f>
        <v>26260705932624000160550010000272921883707290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690</v>
      </c>
    </row>
    <row r="163" spans="1:12" s="8" customFormat="1" ht="19.5" customHeight="1" x14ac:dyDescent="0.2">
      <c r="A163" s="3">
        <f>IFERROR(VLOOKUP(B163,'[1]DADOS (OCULTAR)'!$Q$3:$S$136,3,0),"")</f>
        <v>9767633000609</v>
      </c>
      <c r="B163" s="4" t="str">
        <f>'[1]TCE - ANEXO IV - Preencher'!C172</f>
        <v>UPA CAXANGÁ - CG Nº 007/2022</v>
      </c>
      <c r="C163" s="4" t="str">
        <f>'[1]TCE - ANEXO IV - Preencher'!E172</f>
        <v xml:space="preserve">3.8 - Uniformes, Tecidos e Aviamentos </v>
      </c>
      <c r="D163" s="3">
        <f>'[1]TCE - ANEXO IV - Preencher'!F172</f>
        <v>24560896000121</v>
      </c>
      <c r="E163" s="5" t="str">
        <f>'[1]TCE - ANEXO IV - Preencher'!G172</f>
        <v xml:space="preserve">ROBERTA M OLIVEIRA DE LIRA COMERCIO E SERVICOS 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5483</v>
      </c>
      <c r="I163" s="6">
        <f>IF('[1]TCE - ANEXO IV - Preencher'!K172="","",'[1]TCE - ANEXO IV - Preencher'!K172)</f>
        <v>46231</v>
      </c>
      <c r="J163" s="5" t="str">
        <f>'[1]TCE - ANEXO IV - Preencher'!L172</f>
        <v>26260724560896000121550010000054831447293449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3480</v>
      </c>
    </row>
    <row r="164" spans="1:12" s="8" customFormat="1" ht="19.5" customHeight="1" x14ac:dyDescent="0.2">
      <c r="A164" s="3">
        <f>IFERROR(VLOOKUP(B164,'[1]DADOS (OCULTAR)'!$Q$3:$S$136,3,0),"")</f>
        <v>9767633000609</v>
      </c>
      <c r="B164" s="4" t="str">
        <f>'[1]TCE - ANEXO IV - Preencher'!C173</f>
        <v>UPA CAXANGÁ - CG Nº 007/2022</v>
      </c>
      <c r="C164" s="4" t="str">
        <f>'[1]TCE - ANEXO IV - Preencher'!E173</f>
        <v xml:space="preserve">3.8 - Uniformes, Tecidos e Aviamentos </v>
      </c>
      <c r="D164" s="3">
        <f>'[1]TCE - ANEXO IV - Preencher'!F173</f>
        <v>59065401000172</v>
      </c>
      <c r="E164" s="5" t="str">
        <f>'[1]TCE - ANEXO IV - Preencher'!G173</f>
        <v>SERVIT GLOBAL COMERCIO VAREJISTA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2237</v>
      </c>
      <c r="I164" s="6">
        <f>IF('[1]TCE - ANEXO IV - Preencher'!K173="","",'[1]TCE - ANEXO IV - Preencher'!K173)</f>
        <v>46204</v>
      </c>
      <c r="J164" s="5" t="str">
        <f>'[1]TCE - ANEXO IV - Preencher'!L173</f>
        <v>26260753369089000124550010000022371677701574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405</v>
      </c>
    </row>
    <row r="165" spans="1:12" s="8" customFormat="1" ht="19.5" customHeight="1" x14ac:dyDescent="0.2">
      <c r="A165" s="3">
        <f>IFERROR(VLOOKUP(B165,'[1]DADOS (OCULTAR)'!$Q$3:$S$136,3,0),"")</f>
        <v>9767633000609</v>
      </c>
      <c r="B165" s="4" t="str">
        <f>'[1]TCE - ANEXO IV - Preencher'!C174</f>
        <v>UPA CAXANGÁ - CG Nº 007/2022</v>
      </c>
      <c r="C165" s="4" t="str">
        <f>'[1]TCE - ANEXO IV - Preencher'!E174</f>
        <v>3.99 - Outras despesas com Material de Consumo</v>
      </c>
      <c r="D165" s="3">
        <f>'[1]TCE - ANEXO IV - Preencher'!F174</f>
        <v>22423890000187</v>
      </c>
      <c r="E165" s="5" t="str">
        <f>'[1]TCE - ANEXO IV - Preencher'!G174</f>
        <v xml:space="preserve">HOSP LIGHT - MATERIAS HOSPITALARES E ELETRICOS ESP. LTDA 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18839</v>
      </c>
      <c r="I165" s="6">
        <f>IF('[1]TCE - ANEXO IV - Preencher'!K174="","",'[1]TCE - ANEXO IV - Preencher'!K174)</f>
        <v>46196</v>
      </c>
      <c r="J165" s="5" t="str">
        <f>'[1]TCE - ANEXO IV - Preencher'!L174</f>
        <v>35260622423890000187550010000188391271254171</v>
      </c>
      <c r="K165" s="5" t="str">
        <f>IF(F165="B",LEFT('[1]TCE - ANEXO IV - Preencher'!M174,2),IF(F165="S",LEFT('[1]TCE - ANEXO IV - Preencher'!M174,7),IF('[1]TCE - ANEXO IV - Preencher'!H174="","")))</f>
        <v>35</v>
      </c>
      <c r="L165" s="7">
        <f>'[1]TCE - ANEXO IV - Preencher'!N174</f>
        <v>4296.6000000000004</v>
      </c>
    </row>
    <row r="166" spans="1:12" s="8" customFormat="1" ht="19.5" customHeight="1" x14ac:dyDescent="0.2">
      <c r="A166" s="3">
        <f>IFERROR(VLOOKUP(B166,'[1]DADOS (OCULTAR)'!$Q$3:$S$136,3,0),"")</f>
        <v>9767633000609</v>
      </c>
      <c r="B166" s="4" t="str">
        <f>'[1]TCE - ANEXO IV - Preencher'!C175</f>
        <v>UPA CAXANGÁ - CG Nº 007/2022</v>
      </c>
      <c r="C166" s="4" t="str">
        <f>'[1]TCE - ANEXO IV - Preencher'!E175</f>
        <v>3.99 - Outras despesas com Material de Consumo</v>
      </c>
      <c r="D166" s="3">
        <f>'[1]TCE - ANEXO IV - Preencher'!F175</f>
        <v>61817664000132</v>
      </c>
      <c r="E166" s="5" t="str">
        <f>'[1]TCE - ANEXO IV - Preencher'!G175</f>
        <v>NEWMED PRODUTOS PARA SAUDE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91147</v>
      </c>
      <c r="I166" s="6">
        <f>IF('[1]TCE - ANEXO IV - Preencher'!K175="","",'[1]TCE - ANEXO IV - Preencher'!K175)</f>
        <v>46204</v>
      </c>
      <c r="J166" s="5" t="str">
        <f>'[1]TCE - ANEXO IV - Preencher'!L175</f>
        <v>35260761817664000132550010000911471170552364</v>
      </c>
      <c r="K166" s="5" t="str">
        <f>IF(F166="B",LEFT('[1]TCE - ANEXO IV - Preencher'!M175,2),IF(F166="S",LEFT('[1]TCE - ANEXO IV - Preencher'!M175,7),IF('[1]TCE - ANEXO IV - Preencher'!H175="","")))</f>
        <v>35</v>
      </c>
      <c r="L166" s="7">
        <f>'[1]TCE - ANEXO IV - Preencher'!N175</f>
        <v>2447.2600000000002</v>
      </c>
    </row>
    <row r="167" spans="1:12" s="8" customFormat="1" ht="19.5" customHeight="1" x14ac:dyDescent="0.2">
      <c r="A167" s="3">
        <f>IFERROR(VLOOKUP(B167,'[1]DADOS (OCULTAR)'!$Q$3:$S$136,3,0),"")</f>
        <v>9767633000609</v>
      </c>
      <c r="B167" s="4" t="str">
        <f>'[1]TCE - ANEXO IV - Preencher'!C176</f>
        <v>UPA CAXANGÁ - CG Nº 007/2022</v>
      </c>
      <c r="C167" s="4" t="str">
        <f>'[1]TCE - ANEXO IV - Preencher'!E176</f>
        <v>3.99 - Outras despesas com Material de Consumo</v>
      </c>
      <c r="D167" s="3" t="str">
        <f>'[1]TCE - ANEXO IV - Preencher'!F176</f>
        <v>05.011.743/0001-80</v>
      </c>
      <c r="E167" s="5" t="str">
        <f>'[1]TCE - ANEXO IV - Preencher'!G176</f>
        <v>ASTECH REP. ASSIST. E COMERCIO DE PRODUTOS HOSPITALAR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8315</v>
      </c>
      <c r="I167" s="6">
        <f>IF('[1]TCE - ANEXO IV - Preencher'!K176="","",'[1]TCE - ANEXO IV - Preencher'!K176)</f>
        <v>46231</v>
      </c>
      <c r="J167" s="5" t="str">
        <f>'[1]TCE - ANEXO IV - Preencher'!L176</f>
        <v>26260705011743000180550010000083157540326950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1520</v>
      </c>
    </row>
    <row r="168" spans="1:12" s="8" customFormat="1" ht="19.5" customHeight="1" x14ac:dyDescent="0.2">
      <c r="A168" s="3">
        <f>IFERROR(VLOOKUP(B168,'[1]DADOS (OCULTAR)'!$Q$3:$S$136,3,0),"")</f>
        <v>9767633000609</v>
      </c>
      <c r="B168" s="4" t="str">
        <f>'[1]TCE - ANEXO IV - Preencher'!C177</f>
        <v>UPA CAXANGÁ - CG Nº 007/2022</v>
      </c>
      <c r="C168" s="4" t="str">
        <f>'[1]TCE - ANEXO IV - Preencher'!E177</f>
        <v>3.99 - Outras despesas com Material de Consumo</v>
      </c>
      <c r="D168" s="3">
        <f>'[1]TCE - ANEXO IV - Preencher'!F177</f>
        <v>52699545000131</v>
      </c>
      <c r="E168" s="5" t="str">
        <f>'[1]TCE - ANEXO IV - Preencher'!G177</f>
        <v>OUTLET HOME OFFICE PALMARES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250</v>
      </c>
      <c r="I168" s="6">
        <f>IF('[1]TCE - ANEXO IV - Preencher'!K177="","",'[1]TCE - ANEXO IV - Preencher'!K177)</f>
        <v>46226</v>
      </c>
      <c r="J168" s="5" t="str">
        <f>'[1]TCE - ANEXO IV - Preencher'!L177</f>
        <v>26260752699545000131550010000002501300002620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2240</v>
      </c>
    </row>
    <row r="169" spans="1:12" s="8" customFormat="1" ht="19.5" customHeight="1" x14ac:dyDescent="0.2">
      <c r="A169" s="3">
        <f>IFERROR(VLOOKUP(B169,'[1]DADOS (OCULTAR)'!$Q$3:$S$136,3,0),"")</f>
        <v>9767633000609</v>
      </c>
      <c r="B169" s="4" t="str">
        <f>'[1]TCE - ANEXO IV - Preencher'!C178</f>
        <v>UPA CAXANGÁ - CG Nº 007/2022</v>
      </c>
      <c r="C169" s="4" t="str">
        <f>'[1]TCE - ANEXO IV - Preencher'!E178</f>
        <v>3.99 - Outras despesas com Material de Consumo</v>
      </c>
      <c r="D169" s="3">
        <f>'[1]TCE - ANEXO IV - Preencher'!F178</f>
        <v>62545815000103</v>
      </c>
      <c r="E169" s="5" t="str">
        <f>'[1]TCE - ANEXO IV - Preencher'!G178</f>
        <v>W D N COMERCIO E SERVICOS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439</v>
      </c>
      <c r="I169" s="6">
        <f>IF('[1]TCE - ANEXO IV - Preencher'!K178="","",'[1]TCE - ANEXO IV - Preencher'!K178)</f>
        <v>46231</v>
      </c>
      <c r="J169" s="5" t="str">
        <f>'[1]TCE - ANEXO IV - Preencher'!L178</f>
        <v>26260762545815000103550010000004391778906388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460</v>
      </c>
    </row>
    <row r="170" spans="1:12" s="8" customFormat="1" ht="19.5" customHeight="1" x14ac:dyDescent="0.2">
      <c r="A170" s="3">
        <f>IFERROR(VLOOKUP(B170,'[1]DADOS (OCULTAR)'!$Q$3:$S$136,3,0),"")</f>
        <v>9767633000609</v>
      </c>
      <c r="B170" s="4" t="str">
        <f>'[1]TCE - ANEXO IV - Preencher'!C179</f>
        <v>UPA CAXANGÁ - CG Nº 007/2022</v>
      </c>
      <c r="C170" s="4" t="str">
        <f>'[1]TCE - ANEXO IV - Preencher'!E179</f>
        <v xml:space="preserve">5.25 - Serviços Bancários </v>
      </c>
      <c r="D170" s="3">
        <f>'[1]TCE - ANEXO IV - Preencher'!F179</f>
        <v>9767633000609</v>
      </c>
      <c r="E170" s="5" t="str">
        <f>'[1]TCE - ANEXO IV - Preencher'!G179</f>
        <v>TAXA MANUTEÇÃO DE CONTA</v>
      </c>
      <c r="F170" s="5" t="str">
        <f>'[1]TCE - ANEXO IV - Preencher'!H179</f>
        <v>S</v>
      </c>
      <c r="G170" s="5" t="str">
        <f>'[1]TCE - ANEXO IV - Preencher'!I179</f>
        <v>N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559</v>
      </c>
    </row>
    <row r="171" spans="1:12" s="8" customFormat="1" ht="19.5" customHeight="1" x14ac:dyDescent="0.2">
      <c r="A171" s="3">
        <f>IFERROR(VLOOKUP(B171,'[1]DADOS (OCULTAR)'!$Q$3:$S$136,3,0),"")</f>
        <v>9767633000609</v>
      </c>
      <c r="B171" s="4" t="str">
        <f>'[1]TCE - ANEXO IV - Preencher'!C180</f>
        <v>UPA CAXANGÁ - CG Nº 007/2022</v>
      </c>
      <c r="C171" s="4" t="str">
        <f>'[1]TCE - ANEXO IV - Preencher'!E180</f>
        <v xml:space="preserve">5.25 - Serviços Bancários </v>
      </c>
      <c r="D171" s="3">
        <f>'[1]TCE - ANEXO IV - Preencher'!F180</f>
        <v>9767633000609</v>
      </c>
      <c r="E171" s="5" t="str">
        <f>'[1]TCE - ANEXO IV - Preencher'!G180</f>
        <v xml:space="preserve">TARIFAS BANCARIAS </v>
      </c>
      <c r="F171" s="5" t="str">
        <f>'[1]TCE - ANEXO IV - Preencher'!H180</f>
        <v>S</v>
      </c>
      <c r="G171" s="5" t="str">
        <f>'[1]TCE - ANEXO IV - Preencher'!I180</f>
        <v>N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16</v>
      </c>
    </row>
    <row r="172" spans="1:12" s="8" customFormat="1" ht="19.5" customHeight="1" x14ac:dyDescent="0.2">
      <c r="A172" s="3">
        <f>IFERROR(VLOOKUP(B172,'[1]DADOS (OCULTAR)'!$Q$3:$S$136,3,0),"")</f>
        <v>9767633000609</v>
      </c>
      <c r="B172" s="4" t="str">
        <f>'[1]TCE - ANEXO IV - Preencher'!C181</f>
        <v>UPA CAXANGÁ - CG Nº 007/2022</v>
      </c>
      <c r="C172" s="4" t="str">
        <f>'[1]TCE - ANEXO IV - Preencher'!E181</f>
        <v xml:space="preserve">5.21 - Seguros em geral </v>
      </c>
      <c r="D172" s="3">
        <f>'[1]TCE - ANEXO IV - Preencher'!F181</f>
        <v>61198164000160</v>
      </c>
      <c r="E172" s="5" t="str">
        <f>'[1]TCE - ANEXO IV - Preencher'!G181</f>
        <v>PORTO SEGURO COMPANHIA DE SEGUROS(SEGURO PREDIAL)</v>
      </c>
      <c r="F172" s="5" t="str">
        <f>'[1]TCE - ANEXO IV - Preencher'!H181</f>
        <v>S</v>
      </c>
      <c r="G172" s="5" t="str">
        <f>'[1]TCE - ANEXO IV - Preencher'!I181</f>
        <v>N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304</v>
      </c>
    </row>
    <row r="173" spans="1:12" s="8" customFormat="1" ht="19.5" customHeight="1" x14ac:dyDescent="0.2">
      <c r="A173" s="3">
        <f>IFERROR(VLOOKUP(B173,'[1]DADOS (OCULTAR)'!$Q$3:$S$136,3,0),"")</f>
        <v>9767633000609</v>
      </c>
      <c r="B173" s="4" t="str">
        <f>'[1]TCE - ANEXO IV - Preencher'!C182</f>
        <v>UPA CAXANGÁ - CG Nº 007/2022</v>
      </c>
      <c r="C173" s="4" t="str">
        <f>'[1]TCE - ANEXO IV - Preencher'!E182</f>
        <v xml:space="preserve">5.21 - Seguros em geral </v>
      </c>
      <c r="D173" s="3">
        <f>'[1]TCE - ANEXO IV - Preencher'!F182</f>
        <v>61198164000160</v>
      </c>
      <c r="E173" s="5" t="str">
        <f>'[1]TCE - ANEXO IV - Preencher'!G182</f>
        <v>PORTO SEGURO COMPANHIA DE SEGUROS(AMBULANCIA)</v>
      </c>
      <c r="F173" s="5" t="str">
        <f>'[1]TCE - ANEXO IV - Preencher'!H182</f>
        <v>S</v>
      </c>
      <c r="G173" s="5" t="str">
        <f>'[1]TCE - ANEXO IV - Preencher'!I182</f>
        <v>N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3070.18</v>
      </c>
    </row>
    <row r="174" spans="1:12" s="8" customFormat="1" ht="19.5" customHeight="1" x14ac:dyDescent="0.2">
      <c r="A174" s="3">
        <f>IFERROR(VLOOKUP(B174,'[1]DADOS (OCULTAR)'!$Q$3:$S$136,3,0),"")</f>
        <v>9767633000609</v>
      </c>
      <c r="B174" s="4" t="str">
        <f>'[1]TCE - ANEXO IV - Preencher'!C183</f>
        <v>UPA CAXANGÁ - CG Nº 007/2022</v>
      </c>
      <c r="C174" s="4" t="str">
        <f>'[1]TCE - ANEXO IV - Preencher'!E183</f>
        <v>5.99 - Outros Serviços de Terceiros Pessoa Jurídica</v>
      </c>
      <c r="D174" s="3">
        <f>'[1]TCE - ANEXO IV - Preencher'!F183</f>
        <v>0</v>
      </c>
      <c r="E174" s="5" t="str">
        <f>'[1]TCE - ANEXO IV - Preencher'!G183</f>
        <v>TAXA DE PREVENÇÃO E EXTINÇÃO DE INCENDIO TFUSP (TPEI)</v>
      </c>
      <c r="F174" s="5" t="str">
        <f>'[1]TCE - ANEXO IV - Preencher'!H183</f>
        <v>S</v>
      </c>
      <c r="G174" s="5" t="str">
        <f>'[1]TCE - ANEXO IV - Preencher'!I183</f>
        <v>N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6022.73</v>
      </c>
    </row>
    <row r="175" spans="1:12" s="8" customFormat="1" ht="19.5" customHeight="1" x14ac:dyDescent="0.2">
      <c r="A175" s="3">
        <f>IFERROR(VLOOKUP(B175,'[1]DADOS (OCULTAR)'!$Q$3:$S$136,3,0),"")</f>
        <v>9767633000609</v>
      </c>
      <c r="B175" s="4" t="str">
        <f>'[1]TCE - ANEXO IV - Preencher'!C184</f>
        <v>UPA CAXANGÁ - CG Nº 007/2022</v>
      </c>
      <c r="C175" s="4" t="str">
        <f>'[1]TCE - ANEXO IV - Preencher'!E184</f>
        <v>5.99 - Outros Serviços de Terceiros Pessoa Jurídica</v>
      </c>
      <c r="D175" s="3">
        <f>'[1]TCE - ANEXO IV - Preencher'!F184</f>
        <v>0</v>
      </c>
      <c r="E175" s="5" t="str">
        <f>'[1]TCE - ANEXO IV - Preencher'!G184</f>
        <v>CIM CARTAO DE INSCRIÇÃO MUNICIPAL</v>
      </c>
      <c r="F175" s="5" t="str">
        <f>'[1]TCE - ANEXO IV - Preencher'!H184</f>
        <v>S</v>
      </c>
      <c r="G175" s="5" t="str">
        <f>'[1]TCE - ANEXO IV - Preencher'!I184</f>
        <v>N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1071.08</v>
      </c>
    </row>
    <row r="176" spans="1:12" s="8" customFormat="1" ht="19.5" customHeight="1" x14ac:dyDescent="0.2">
      <c r="A176" s="3">
        <f>IFERROR(VLOOKUP(B176,'[1]DADOS (OCULTAR)'!$Q$3:$S$136,3,0),"")</f>
        <v>9767633000609</v>
      </c>
      <c r="B176" s="4" t="str">
        <f>'[1]TCE - ANEXO IV - Preencher'!C185</f>
        <v>UPA CAXANGÁ - CG Nº 007/2022</v>
      </c>
      <c r="C176" s="4" t="str">
        <f>'[1]TCE - ANEXO IV - Preencher'!E185</f>
        <v>5.18 - Teledonia Fixa</v>
      </c>
      <c r="D176" s="3">
        <f>'[1]TCE - ANEXO IV - Preencher'!F185</f>
        <v>2421421001355</v>
      </c>
      <c r="E176" s="5" t="str">
        <f>'[1]TCE - ANEXO IV - Preencher'!G185</f>
        <v xml:space="preserve">TIM S A 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5821109205</v>
      </c>
      <c r="I176" s="6">
        <f>IF('[1]TCE - ANEXO IV - Preencher'!K185="","",'[1]TCE - ANEXO IV - Preencher'!K185)</f>
        <v>46228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2611606</v>
      </c>
      <c r="L176" s="7">
        <f>'[1]TCE - ANEXO IV - Preencher'!N185</f>
        <v>360</v>
      </c>
    </row>
    <row r="177" spans="1:12" s="8" customFormat="1" ht="19.5" customHeight="1" x14ac:dyDescent="0.2">
      <c r="A177" s="3">
        <f>IFERROR(VLOOKUP(B177,'[1]DADOS (OCULTAR)'!$Q$3:$S$136,3,0),"")</f>
        <v>9767633000609</v>
      </c>
      <c r="B177" s="4" t="str">
        <f>'[1]TCE - ANEXO IV - Preencher'!C186</f>
        <v>UPA CAXANGÁ - CG Nº 007/2022</v>
      </c>
      <c r="C177" s="4" t="str">
        <f>'[1]TCE - ANEXO IV - Preencher'!E186</f>
        <v>5.13 - Água e Esgoto</v>
      </c>
      <c r="D177" s="3">
        <f>'[1]TCE - ANEXO IV - Preencher'!F186</f>
        <v>9769035000164</v>
      </c>
      <c r="E177" s="5" t="str">
        <f>'[1]TCE - ANEXO IV - Preencher'!G186</f>
        <v>COMPANHIA PERNAMBUCANA DE SANEAMENTO</v>
      </c>
      <c r="F177" s="5" t="str">
        <f>'[1]TCE - ANEXO IV - Preencher'!H186</f>
        <v>S</v>
      </c>
      <c r="G177" s="5" t="str">
        <f>'[1]TCE - ANEXO IV - Preencher'!I186</f>
        <v>N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87.84</v>
      </c>
    </row>
    <row r="178" spans="1:12" s="8" customFormat="1" ht="19.5" customHeight="1" x14ac:dyDescent="0.2">
      <c r="A178" s="3">
        <f>IFERROR(VLOOKUP(B178,'[1]DADOS (OCULTAR)'!$Q$3:$S$136,3,0),"")</f>
        <v>9767633000609</v>
      </c>
      <c r="B178" s="4" t="str">
        <f>'[1]TCE - ANEXO IV - Preencher'!C187</f>
        <v>UPA CAXANGÁ - CG Nº 007/2022</v>
      </c>
      <c r="C178" s="4" t="str">
        <f>'[1]TCE - ANEXO IV - Preencher'!E187</f>
        <v>5.12 - Energia Elétrica</v>
      </c>
      <c r="D178" s="3">
        <f>'[1]TCE - ANEXO IV - Preencher'!F187</f>
        <v>10835932000108</v>
      </c>
      <c r="E178" s="5" t="str">
        <f>'[1]TCE - ANEXO IV - Preencher'!G187</f>
        <v>COMPANHIA ENERGETICA DE PERNAMBUCO</v>
      </c>
      <c r="F178" s="5" t="str">
        <f>'[1]TCE - ANEXO IV - Preencher'!H187</f>
        <v>S</v>
      </c>
      <c r="G178" s="5" t="str">
        <f>'[1]TCE - ANEXO IV - Preencher'!I187</f>
        <v>N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16622.509999999998</v>
      </c>
    </row>
    <row r="179" spans="1:12" s="8" customFormat="1" ht="19.5" customHeight="1" x14ac:dyDescent="0.2">
      <c r="A179" s="3">
        <f>IFERROR(VLOOKUP(B179,'[1]DADOS (OCULTAR)'!$Q$3:$S$136,3,0),"")</f>
        <v>9767633000609</v>
      </c>
      <c r="B179" s="4" t="str">
        <f>'[1]TCE - ANEXO IV - Preencher'!C188</f>
        <v>UPA CAXANGÁ - CG Nº 007/2022</v>
      </c>
      <c r="C179" s="4" t="str">
        <f>'[1]TCE - ANEXO IV - Preencher'!E188</f>
        <v>5.3 - Locação de Máquinas e Equipamentos</v>
      </c>
      <c r="D179" s="3" t="str">
        <f>'[1]TCE - ANEXO IV - Preencher'!F188</f>
        <v>71.208.516/0236-20</v>
      </c>
      <c r="E179" s="5" t="str">
        <f>'[1]TCE - ANEXO IV - Preencher'!G188</f>
        <v>ALGAR TELECOM S 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550605748</v>
      </c>
      <c r="I179" s="6">
        <f>IF('[1]TCE - ANEXO IV - Preencher'!K188="","",'[1]TCE - ANEXO IV - Preencher'!K188)</f>
        <v>46224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602.74</v>
      </c>
    </row>
    <row r="180" spans="1:12" s="8" customFormat="1" ht="19.5" customHeight="1" x14ac:dyDescent="0.2">
      <c r="A180" s="3">
        <f>IFERROR(VLOOKUP(B180,'[1]DADOS (OCULTAR)'!$Q$3:$S$136,3,0),"")</f>
        <v>9767633000609</v>
      </c>
      <c r="B180" s="4" t="str">
        <f>'[1]TCE - ANEXO IV - Preencher'!C189</f>
        <v>UPA CAXANGÁ - CG Nº 007/2022</v>
      </c>
      <c r="C180" s="4" t="str">
        <f>'[1]TCE - ANEXO IV - Preencher'!E189</f>
        <v>5.3 - Locação de Máquinas e Equipamentos</v>
      </c>
      <c r="D180" s="3" t="str">
        <f>'[1]TCE - ANEXO IV - Preencher'!F189</f>
        <v>24.380.578/0020-41</v>
      </c>
      <c r="E180" s="5" t="str">
        <f>'[1]TCE - ANEXO IV - Preencher'!G189</f>
        <v>WHITE MARTINS GASES INDUSTRIAIS NE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100970079</v>
      </c>
      <c r="I180" s="6">
        <f>IF('[1]TCE - ANEXO IV - Preencher'!K189="","",'[1]TCE - ANEXO IV - Preencher'!K189)</f>
        <v>46211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2607901</v>
      </c>
      <c r="L180" s="7">
        <f>'[1]TCE - ANEXO IV - Preencher'!N189</f>
        <v>2527.77</v>
      </c>
    </row>
    <row r="181" spans="1:12" s="8" customFormat="1" ht="19.5" customHeight="1" x14ac:dyDescent="0.2">
      <c r="A181" s="3">
        <f>IFERROR(VLOOKUP(B181,'[1]DADOS (OCULTAR)'!$Q$3:$S$136,3,0),"")</f>
        <v>9767633000609</v>
      </c>
      <c r="B181" s="4" t="str">
        <f>'[1]TCE - ANEXO IV - Preencher'!C190</f>
        <v>UPA CAXANGÁ - CG Nº 007/2022</v>
      </c>
      <c r="C181" s="4" t="str">
        <f>'[1]TCE - ANEXO IV - Preencher'!E190</f>
        <v>5.3 - Locação de Máquinas e Equipamentos</v>
      </c>
      <c r="D181" s="3" t="str">
        <f>'[1]TCE - ANEXO IV - Preencher'!F190</f>
        <v>43.559.107/0001-87</v>
      </c>
      <c r="E181" s="5" t="str">
        <f>'[1]TCE - ANEXO IV - Preencher'!G190</f>
        <v>SARAH LIMA GUSMAO NERES EPP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535</v>
      </c>
      <c r="I181" s="6">
        <f>IF('[1]TCE - ANEXO IV - Preencher'!K190="","",'[1]TCE - ANEXO IV - Preencher'!K190)</f>
        <v>46225</v>
      </c>
      <c r="J181" s="5" t="str">
        <f>'[1]TCE - ANEXO IV - Preencher'!L190</f>
        <v>26116062243559107000187000000000053526072129043695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5540</v>
      </c>
    </row>
    <row r="182" spans="1:12" s="8" customFormat="1" ht="19.5" customHeight="1" x14ac:dyDescent="0.2">
      <c r="A182" s="3">
        <f>IFERROR(VLOOKUP(B182,'[1]DADOS (OCULTAR)'!$Q$3:$S$136,3,0),"")</f>
        <v>9767633000609</v>
      </c>
      <c r="B182" s="4" t="str">
        <f>'[1]TCE - ANEXO IV - Preencher'!C191</f>
        <v>UPA CAXANGÁ - CG Nº 007/2022</v>
      </c>
      <c r="C182" s="4" t="str">
        <f>'[1]TCE - ANEXO IV - Preencher'!E191</f>
        <v>5.3 - Locação de Máquinas e Equipamentos</v>
      </c>
      <c r="D182" s="3" t="str">
        <f>'[1]TCE - ANEXO IV - Preencher'!F191</f>
        <v>20.451.492/0001-49</v>
      </c>
      <c r="E182" s="5" t="str">
        <f>'[1]TCE - ANEXO IV - Preencher'!G191</f>
        <v>TOLDOS PE SERVICOS LTDA ME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629</v>
      </c>
      <c r="I182" s="6">
        <f>IF('[1]TCE - ANEXO IV - Preencher'!K191="","",'[1]TCE - ANEXO IV - Preencher'!K191)</f>
        <v>46239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2609600</v>
      </c>
      <c r="L182" s="7">
        <f>'[1]TCE - ANEXO IV - Preencher'!N191</f>
        <v>500</v>
      </c>
    </row>
    <row r="183" spans="1:12" s="8" customFormat="1" ht="19.5" customHeight="1" x14ac:dyDescent="0.2">
      <c r="A183" s="3">
        <f>IFERROR(VLOOKUP(B183,'[1]DADOS (OCULTAR)'!$Q$3:$S$136,3,0),"")</f>
        <v>9767633000609</v>
      </c>
      <c r="B183" s="4" t="str">
        <f>'[1]TCE - ANEXO IV - Preencher'!C192</f>
        <v>UPA CAXANGÁ - CG Nº 007/2022</v>
      </c>
      <c r="C183" s="4" t="str">
        <f>'[1]TCE - ANEXO IV - Preencher'!E192</f>
        <v>5.3 - Locação de Máquinas e Equipamentos</v>
      </c>
      <c r="D183" s="3">
        <f>'[1]TCE - ANEXO IV - Preencher'!F192</f>
        <v>14543772000184</v>
      </c>
      <c r="E183" s="5" t="str">
        <f>'[1]TCE - ANEXO IV - Preencher'!G192</f>
        <v>BRAVO LOCACAO DE MAQUINAS E EQUIPAMENTOS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13610</v>
      </c>
      <c r="I183" s="6">
        <f>IF('[1]TCE - ANEXO IV - Preencher'!K192="","",'[1]TCE - ANEXO IV - Preencher'!K192)</f>
        <v>46237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2607901</v>
      </c>
      <c r="L183" s="7">
        <f>'[1]TCE - ANEXO IV - Preencher'!N192</f>
        <v>7650</v>
      </c>
    </row>
    <row r="184" spans="1:12" s="8" customFormat="1" ht="19.5" customHeight="1" x14ac:dyDescent="0.2">
      <c r="A184" s="3">
        <f>IFERROR(VLOOKUP(B184,'[1]DADOS (OCULTAR)'!$Q$3:$S$136,3,0),"")</f>
        <v>9767633000609</v>
      </c>
      <c r="B184" s="4" t="str">
        <f>'[1]TCE - ANEXO IV - Preencher'!C193</f>
        <v>UPA CAXANGÁ - CG Nº 007/2022</v>
      </c>
      <c r="C184" s="4" t="str">
        <f>'[1]TCE - ANEXO IV - Preencher'!E193</f>
        <v>5.3 - Locação de Máquinas e Equipamentos</v>
      </c>
      <c r="D184" s="3" t="str">
        <f>'[1]TCE - ANEXO IV - Preencher'!F193</f>
        <v>26.081.685/0001-31</v>
      </c>
      <c r="E184" s="5" t="str">
        <f>'[1]TCE - ANEXO IV - Preencher'!G193</f>
        <v>CG REFRIGERAÇOES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78</v>
      </c>
      <c r="I184" s="6">
        <f>IF('[1]TCE - ANEXO IV - Preencher'!K193="","",'[1]TCE - ANEXO IV - Preencher'!K193)</f>
        <v>46237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9724.41</v>
      </c>
    </row>
    <row r="185" spans="1:12" s="8" customFormat="1" ht="19.5" customHeight="1" x14ac:dyDescent="0.2">
      <c r="A185" s="3">
        <f>IFERROR(VLOOKUP(B185,'[1]DADOS (OCULTAR)'!$Q$3:$S$136,3,0),"")</f>
        <v>9767633000609</v>
      </c>
      <c r="B185" s="4" t="str">
        <f>'[1]TCE - ANEXO IV - Preencher'!C194</f>
        <v>UPA CAXANGÁ - CG Nº 007/2022</v>
      </c>
      <c r="C185" s="4" t="str">
        <f>'[1]TCE - ANEXO IV - Preencher'!E194</f>
        <v>5.3 - Locação de Máquinas e Equipamentos</v>
      </c>
      <c r="D185" s="3" t="str">
        <f>'[1]TCE - ANEXO IV - Preencher'!F194</f>
        <v>19.533.734/0001-64</v>
      </c>
      <c r="E185" s="5" t="str">
        <f>'[1]TCE - ANEXO IV - Preencher'!G194</f>
        <v>ALEXSANDRA DE GUSMAO NERES ME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2065</v>
      </c>
      <c r="I185" s="6">
        <f>IF('[1]TCE - ANEXO IV - Preencher'!K194="","",'[1]TCE - ANEXO IV - Preencher'!K194)</f>
        <v>46238</v>
      </c>
      <c r="J185" s="5" t="str">
        <f>'[1]TCE - ANEXO IV - Preencher'!L194</f>
        <v>26116062219533734000164000000000206526083724898184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6632.45</v>
      </c>
    </row>
    <row r="186" spans="1:12" s="8" customFormat="1" ht="19.5" customHeight="1" x14ac:dyDescent="0.2">
      <c r="A186" s="3">
        <f>IFERROR(VLOOKUP(B186,'[1]DADOS (OCULTAR)'!$Q$3:$S$136,3,0),"")</f>
        <v>9767633000609</v>
      </c>
      <c r="B186" s="4" t="str">
        <f>'[1]TCE - ANEXO IV - Preencher'!C195</f>
        <v>UPA CAXANGÁ - CG Nº 007/2022</v>
      </c>
      <c r="C186" s="4" t="str">
        <f>'[1]TCE - ANEXO IV - Preencher'!E195</f>
        <v>5.3 - Locação de Máquinas e Equipamentos</v>
      </c>
      <c r="D186" s="3" t="str">
        <f>'[1]TCE - ANEXO IV - Preencher'!F195</f>
        <v>34.070.871/0001-01</v>
      </c>
      <c r="E186" s="5" t="str">
        <f>'[1]TCE - ANEXO IV - Preencher'!G195</f>
        <v>MUNDO DA AGUA COMERCIO DE PURIFICADORES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98781</v>
      </c>
      <c r="I186" s="6">
        <f>IF('[1]TCE - ANEXO IV - Preencher'!K195="","",'[1]TCE - ANEXO IV - Preencher'!K195)</f>
        <v>46234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299.7</v>
      </c>
    </row>
    <row r="187" spans="1:12" s="8" customFormat="1" ht="19.5" customHeight="1" x14ac:dyDescent="0.2">
      <c r="A187" s="3">
        <f>IFERROR(VLOOKUP(B187,'[1]DADOS (OCULTAR)'!$Q$3:$S$136,3,0),"")</f>
        <v>9767633000609</v>
      </c>
      <c r="B187" s="4" t="str">
        <f>'[1]TCE - ANEXO IV - Preencher'!C196</f>
        <v>UPA CAXANGÁ - CG Nº 007/2022</v>
      </c>
      <c r="C187" s="4" t="str">
        <f>'[1]TCE - ANEXO IV - Preencher'!E196</f>
        <v>5.3 - Locação de Máquinas e Equipamentos</v>
      </c>
      <c r="D187" s="3" t="str">
        <f>'[1]TCE - ANEXO IV - Preencher'!F196</f>
        <v>22.400.267/0001-09</v>
      </c>
      <c r="E187" s="5" t="str">
        <f>'[1]TCE - ANEXO IV - Preencher'!G196</f>
        <v>ACAO SERVICOS TELECOM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10082026</v>
      </c>
      <c r="I187" s="6">
        <f>IF('[1]TCE - ANEXO IV - Preencher'!K196="","",'[1]TCE - ANEXO IV - Preencher'!K196)</f>
        <v>46238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3088.72</v>
      </c>
    </row>
    <row r="188" spans="1:12" s="8" customFormat="1" ht="19.5" customHeight="1" x14ac:dyDescent="0.2">
      <c r="A188" s="3">
        <f>IFERROR(VLOOKUP(B188,'[1]DADOS (OCULTAR)'!$Q$3:$S$136,3,0),"")</f>
        <v>9767633000609</v>
      </c>
      <c r="B188" s="4" t="str">
        <f>'[1]TCE - ANEXO IV - Preencher'!C197</f>
        <v>UPA CAXANGÁ - CG Nº 007/2022</v>
      </c>
      <c r="C188" s="4" t="str">
        <f>'[1]TCE - ANEXO IV - Preencher'!E197</f>
        <v>5.1 - Locação de Equipamentos Médicos-Hospitalares</v>
      </c>
      <c r="D188" s="3">
        <f>'[1]TCE - ANEXO IV - Preencher'!F197</f>
        <v>35823463000138</v>
      </c>
      <c r="E188" s="5" t="str">
        <f>'[1]TCE - ANEXO IV - Preencher'!G197</f>
        <v>AMAURI PURCINO DA LUZ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58</v>
      </c>
      <c r="I188" s="6">
        <f>IF('[1]TCE - ANEXO IV - Preencher'!K197="","",'[1]TCE - ANEXO IV - Preencher'!K197)</f>
        <v>46233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1800</v>
      </c>
    </row>
    <row r="189" spans="1:12" s="8" customFormat="1" ht="19.5" customHeight="1" x14ac:dyDescent="0.2">
      <c r="A189" s="3">
        <f>IFERROR(VLOOKUP(B189,'[1]DADOS (OCULTAR)'!$Q$3:$S$136,3,0),"")</f>
        <v>9767633000609</v>
      </c>
      <c r="B189" s="4" t="str">
        <f>'[1]TCE - ANEXO IV - Preencher'!C198</f>
        <v>UPA CAXANGÁ - CG Nº 007/2022</v>
      </c>
      <c r="C189" s="4" t="str">
        <f>'[1]TCE - ANEXO IV - Preencher'!E198</f>
        <v>5.1 - Locação de Equipamentos Médicos-Hospitalares</v>
      </c>
      <c r="D189" s="3">
        <f>'[1]TCE - ANEXO IV - Preencher'!F198</f>
        <v>5011743000180</v>
      </c>
      <c r="E189" s="5" t="str">
        <f>'[1]TCE - ANEXO IV - Preencher'!G198</f>
        <v>ALMERI ANGELO SALVIANO DA SILVA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7176</v>
      </c>
      <c r="I189" s="6">
        <f>IF('[1]TCE - ANEXO IV - Preencher'!K198="","",'[1]TCE - ANEXO IV - Preencher'!K198)</f>
        <v>46211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5900</v>
      </c>
    </row>
    <row r="190" spans="1:12" s="8" customFormat="1" ht="19.5" customHeight="1" x14ac:dyDescent="0.2">
      <c r="A190" s="3">
        <f>IFERROR(VLOOKUP(B190,'[1]DADOS (OCULTAR)'!$Q$3:$S$136,3,0),"")</f>
        <v>9767633000609</v>
      </c>
      <c r="B190" s="4" t="str">
        <f>'[1]TCE - ANEXO IV - Preencher'!C199</f>
        <v>UPA CAXANGÁ - CG Nº 007/2022</v>
      </c>
      <c r="C190" s="4" t="str">
        <f>'[1]TCE - ANEXO IV - Preencher'!E199</f>
        <v>5.1 - Locação de Equipamentos Médicos-Hospitalares</v>
      </c>
      <c r="D190" s="3">
        <f>'[1]TCE - ANEXO IV - Preencher'!F199</f>
        <v>331788002405</v>
      </c>
      <c r="E190" s="5" t="str">
        <f>'[1]TCE - ANEXO IV - Preencher'!G199</f>
        <v>AIR LIQUEDE BRASIL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60964</v>
      </c>
      <c r="I190" s="6">
        <f>IF('[1]TCE - ANEXO IV - Preencher'!K199="","",'[1]TCE - ANEXO IV - Preencher'!K199)</f>
        <v>46233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2602902</v>
      </c>
      <c r="L190" s="7">
        <f>'[1]TCE - ANEXO IV - Preencher'!N199</f>
        <v>5761.17</v>
      </c>
    </row>
    <row r="191" spans="1:12" s="8" customFormat="1" ht="19.5" customHeight="1" x14ac:dyDescent="0.2">
      <c r="A191" s="3">
        <f>IFERROR(VLOOKUP(B191,'[1]DADOS (OCULTAR)'!$Q$3:$S$136,3,0),"")</f>
        <v>9767633000609</v>
      </c>
      <c r="B191" s="4" t="str">
        <f>'[1]TCE - ANEXO IV - Preencher'!C200</f>
        <v>UPA CAXANGÁ - CG Nº 007/2022</v>
      </c>
      <c r="C191" s="4" t="str">
        <f>'[1]TCE - ANEXO IV - Preencher'!E200</f>
        <v>5.1 - Locação de Equipamentos Médicos-Hospitalares</v>
      </c>
      <c r="D191" s="3" t="str">
        <f>'[1]TCE - ANEXO IV - Preencher'!F200</f>
        <v>18.271.934/0001-23</v>
      </c>
      <c r="E191" s="5" t="str">
        <f>'[1]TCE - ANEXO IV - Preencher'!G200</f>
        <v>NOVA BIOMEDICAL DIAGNOSTICOS MEDICOS E BIOTECNOLOGIA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2026/160</v>
      </c>
      <c r="I191" s="6">
        <f>IF('[1]TCE - ANEXO IV - Preencher'!K200="","",'[1]TCE - ANEXO IV - Preencher'!K200)</f>
        <v>46241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3144805</v>
      </c>
      <c r="L191" s="7">
        <f>'[1]TCE - ANEXO IV - Preencher'!N200</f>
        <v>1605</v>
      </c>
    </row>
    <row r="192" spans="1:12" s="8" customFormat="1" ht="19.5" customHeight="1" x14ac:dyDescent="0.2">
      <c r="A192" s="3">
        <f>IFERROR(VLOOKUP(B192,'[1]DADOS (OCULTAR)'!$Q$3:$S$136,3,0),"")</f>
        <v>9767633000609</v>
      </c>
      <c r="B192" s="4" t="str">
        <f>'[1]TCE - ANEXO IV - Preencher'!C201</f>
        <v>UPA CAXANGÁ - CG Nº 007/2022</v>
      </c>
      <c r="C192" s="4" t="str">
        <f>'[1]TCE - ANEXO IV - Preencher'!E201</f>
        <v>5.99 - Outros Serviços de Terceiros Pessoa Jurídica</v>
      </c>
      <c r="D192" s="3" t="str">
        <f>'[1]TCE - ANEXO IV - Preencher'!F201</f>
        <v>27.284.516/0001-61</v>
      </c>
      <c r="E192" s="5" t="str">
        <f>'[1]TCE - ANEXO IV - Preencher'!G201</f>
        <v>MAXIFROTA SERVIÇOS DE MANUTENÇÃO DE FROTA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473366</v>
      </c>
      <c r="I192" s="6">
        <f>IF('[1]TCE - ANEXO IV - Preencher'!K201="","",'[1]TCE - ANEXO IV - Preencher'!K201)</f>
        <v>46217</v>
      </c>
      <c r="J192" s="5" t="str">
        <f>'[1]TCE - ANEXO IV - Preencher'!L201</f>
        <v>DY9L-BS3P</v>
      </c>
      <c r="K192" s="5" t="str">
        <f>IF(F192="B",LEFT('[1]TCE - ANEXO IV - Preencher'!M201,2),IF(F192="S",LEFT('[1]TCE - ANEXO IV - Preencher'!M201,7),IF('[1]TCE - ANEXO IV - Preencher'!H201="","")))</f>
        <v>2927408</v>
      </c>
      <c r="L192" s="7">
        <f>'[1]TCE - ANEXO IV - Preencher'!N201</f>
        <v>61.6</v>
      </c>
    </row>
    <row r="193" spans="1:12" s="8" customFormat="1" ht="19.5" customHeight="1" x14ac:dyDescent="0.2">
      <c r="A193" s="3">
        <f>IFERROR(VLOOKUP(B193,'[1]DADOS (OCULTAR)'!$Q$3:$S$136,3,0),"")</f>
        <v>9767633000609</v>
      </c>
      <c r="B193" s="4" t="str">
        <f>'[1]TCE - ANEXO IV - Preencher'!C202</f>
        <v>UPA CAXANGÁ - CG Nº 007/2022</v>
      </c>
      <c r="C193" s="4" t="str">
        <f>'[1]TCE - ANEXO IV - Preencher'!E202</f>
        <v>5.99 - Outros Serviços de Terceiros Pessoa Jurídica</v>
      </c>
      <c r="D193" s="3">
        <f>'[1]TCE - ANEXO IV - Preencher'!F202</f>
        <v>51216647000196</v>
      </c>
      <c r="E193" s="5" t="str">
        <f>'[1]TCE - ANEXO IV - Preencher'!G202</f>
        <v>51.216.647 RAFAEL PEREIRA DA SILVA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583</v>
      </c>
      <c r="I193" s="6">
        <f>IF('[1]TCE - ANEXO IV - Preencher'!K202="","",'[1]TCE - ANEXO IV - Preencher'!K202)</f>
        <v>46220</v>
      </c>
      <c r="J193" s="5" t="str">
        <f>'[1]TCE - ANEXO IV - Preencher'!L202</f>
        <v>26116062251216647000196000000000058326074304461415</v>
      </c>
      <c r="K193" s="5" t="str">
        <f>IF(F193="B",LEFT('[1]TCE - ANEXO IV - Preencher'!M202,2),IF(F193="S",LEFT('[1]TCE - ANEXO IV - Preencher'!M202,7),IF('[1]TCE - ANEXO IV - Preencher'!H202="","")))</f>
        <v>2611606</v>
      </c>
      <c r="L193" s="7">
        <f>'[1]TCE - ANEXO IV - Preencher'!N202</f>
        <v>200</v>
      </c>
    </row>
    <row r="194" spans="1:12" s="8" customFormat="1" ht="19.5" customHeight="1" x14ac:dyDescent="0.2">
      <c r="A194" s="3">
        <f>IFERROR(VLOOKUP(B194,'[1]DADOS (OCULTAR)'!$Q$3:$S$136,3,0),"")</f>
        <v>9767633000609</v>
      </c>
      <c r="B194" s="4" t="str">
        <f>'[1]TCE - ANEXO IV - Preencher'!C203</f>
        <v>UPA CAXANGÁ - CG Nº 007/2022</v>
      </c>
      <c r="C194" s="4" t="str">
        <f>'[1]TCE - ANEXO IV - Preencher'!E203</f>
        <v>5.99 - Outros Serviços de Terceiros Pessoa Jurídica</v>
      </c>
      <c r="D194" s="3">
        <f>'[1]TCE - ANEXO IV - Preencher'!F203</f>
        <v>9767633000609</v>
      </c>
      <c r="E194" s="5" t="str">
        <f>'[1]TCE - ANEXO IV - Preencher'!G203</f>
        <v>JUROS E MULTA</v>
      </c>
      <c r="F194" s="5" t="str">
        <f>'[1]TCE - ANEXO IV - Preencher'!H203</f>
        <v>S</v>
      </c>
      <c r="G194" s="5" t="str">
        <f>'[1]TCE - ANEXO IV - Preencher'!I203</f>
        <v>N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0.14000000000000001</v>
      </c>
    </row>
    <row r="195" spans="1:12" s="8" customFormat="1" ht="19.5" customHeight="1" x14ac:dyDescent="0.2">
      <c r="A195" s="3">
        <f>IFERROR(VLOOKUP(B195,'[1]DADOS (OCULTAR)'!$Q$3:$S$136,3,0),"")</f>
        <v>9767633000609</v>
      </c>
      <c r="B195" s="4" t="str">
        <f>'[1]TCE - ANEXO IV - Preencher'!C204</f>
        <v>UPA CAXANGÁ - CG Nº 007/2022</v>
      </c>
      <c r="C195" s="4" t="str">
        <f>'[1]TCE - ANEXO IV - Preencher'!E204</f>
        <v>5.99 - Outros Serviços de Terceiros Pessoa Jurídica</v>
      </c>
      <c r="D195" s="3">
        <f>'[1]TCE - ANEXO IV - Preencher'!F204</f>
        <v>35400722000118</v>
      </c>
      <c r="E195" s="5" t="str">
        <f>'[1]TCE - ANEXO IV - Preencher'!G204</f>
        <v>CM SOLUCOES PARA IDENTIFICACAO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1846</v>
      </c>
      <c r="I195" s="6">
        <f>IF('[1]TCE - ANEXO IV - Preencher'!K204="","",'[1]TCE - ANEXO IV - Preencher'!K204)</f>
        <v>46234</v>
      </c>
      <c r="J195" s="5" t="str">
        <f>'[1]TCE - ANEXO IV - Preencher'!L204</f>
        <v>26116062235400722000118000000000184626072229727179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622.25</v>
      </c>
    </row>
    <row r="196" spans="1:12" s="8" customFormat="1" ht="19.5" customHeight="1" x14ac:dyDescent="0.2">
      <c r="A196" s="3">
        <f>IFERROR(VLOOKUP(B196,'[1]DADOS (OCULTAR)'!$Q$3:$S$136,3,0),"")</f>
        <v>9767633000609</v>
      </c>
      <c r="B196" s="4" t="str">
        <f>'[1]TCE - ANEXO IV - Preencher'!C205</f>
        <v>UPA CAXANGÁ - CG Nº 007/2022</v>
      </c>
      <c r="C196" s="4" t="str">
        <f>'[1]TCE - ANEXO IV - Preencher'!E205</f>
        <v>5.99 - Outros Serviços de Terceiros Pessoa Jurídica</v>
      </c>
      <c r="D196" s="3">
        <f>'[1]TCE - ANEXO IV - Preencher'!F205</f>
        <v>17895646000187</v>
      </c>
      <c r="E196" s="5" t="str">
        <f>'[1]TCE - ANEXO IV - Preencher'!G205</f>
        <v>UBER</v>
      </c>
      <c r="F196" s="5" t="str">
        <f>'[1]TCE - ANEXO IV - Preencher'!H205</f>
        <v>S</v>
      </c>
      <c r="G196" s="5" t="str">
        <f>'[1]TCE - ANEXO IV - Preencher'!I205</f>
        <v>N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3550308</v>
      </c>
      <c r="L196" s="7">
        <f>'[1]TCE - ANEXO IV - Preencher'!N205</f>
        <v>34.979999999999997</v>
      </c>
    </row>
    <row r="197" spans="1:12" s="8" customFormat="1" ht="19.5" customHeight="1" x14ac:dyDescent="0.2">
      <c r="A197" s="3">
        <f>IFERROR(VLOOKUP(B197,'[1]DADOS (OCULTAR)'!$Q$3:$S$136,3,0),"")</f>
        <v>9767633000609</v>
      </c>
      <c r="B197" s="4" t="str">
        <f>'[1]TCE - ANEXO IV - Preencher'!C206</f>
        <v>UPA CAXANGÁ - CG Nº 007/2022</v>
      </c>
      <c r="C197" s="4" t="str">
        <f>'[1]TCE - ANEXO IV - Preencher'!E206</f>
        <v>5.99 - Outros Serviços de Terceiros Pessoa Jurídica</v>
      </c>
      <c r="D197" s="3">
        <f>'[1]TCE - ANEXO IV - Preencher'!F206</f>
        <v>17895646000187</v>
      </c>
      <c r="E197" s="5" t="str">
        <f>'[1]TCE - ANEXO IV - Preencher'!G206</f>
        <v>UBER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3550308</v>
      </c>
      <c r="L197" s="7">
        <f>'[1]TCE - ANEXO IV - Preencher'!N206</f>
        <v>17.989999999999998</v>
      </c>
    </row>
    <row r="198" spans="1:12" s="8" customFormat="1" ht="19.5" customHeight="1" x14ac:dyDescent="0.2">
      <c r="A198" s="3">
        <f>IFERROR(VLOOKUP(B198,'[1]DADOS (OCULTAR)'!$Q$3:$S$136,3,0),"")</f>
        <v>9767633000609</v>
      </c>
      <c r="B198" s="4" t="str">
        <f>'[1]TCE - ANEXO IV - Preencher'!C207</f>
        <v>UPA CAXANGÁ - CG Nº 007/2022</v>
      </c>
      <c r="C198" s="4" t="str">
        <f>'[1]TCE - ANEXO IV - Preencher'!E207</f>
        <v>5.99 - Outros Serviços de Terceiros Pessoa Jurídica</v>
      </c>
      <c r="D198" s="3">
        <f>'[1]TCE - ANEXO IV - Preencher'!F207</f>
        <v>17895646000187</v>
      </c>
      <c r="E198" s="5" t="str">
        <f>'[1]TCE - ANEXO IV - Preencher'!G207</f>
        <v>UBER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3550308</v>
      </c>
      <c r="L198" s="7">
        <f>'[1]TCE - ANEXO IV - Preencher'!N207</f>
        <v>31.95</v>
      </c>
    </row>
    <row r="199" spans="1:12" s="8" customFormat="1" ht="19.5" customHeight="1" x14ac:dyDescent="0.2">
      <c r="A199" s="3">
        <f>IFERROR(VLOOKUP(B199,'[1]DADOS (OCULTAR)'!$Q$3:$S$136,3,0),"")</f>
        <v>9767633000609</v>
      </c>
      <c r="B199" s="4" t="str">
        <f>'[1]TCE - ANEXO IV - Preencher'!C208</f>
        <v>UPA CAXANGÁ - CG Nº 007/2022</v>
      </c>
      <c r="C199" s="4" t="str">
        <f>'[1]TCE - ANEXO IV - Preencher'!E208</f>
        <v>5.99 - Outros Serviços de Terceiros Pessoa Jurídica</v>
      </c>
      <c r="D199" s="3">
        <f>'[1]TCE - ANEXO IV - Preencher'!F208</f>
        <v>17895646000187</v>
      </c>
      <c r="E199" s="5" t="str">
        <f>'[1]TCE - ANEXO IV - Preencher'!G208</f>
        <v>UBER</v>
      </c>
      <c r="F199" s="5" t="str">
        <f>'[1]TCE - ANEXO IV - Preencher'!H208</f>
        <v>S</v>
      </c>
      <c r="G199" s="5" t="str">
        <f>'[1]TCE - ANEXO IV - Preencher'!I208</f>
        <v>N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3550308</v>
      </c>
      <c r="L199" s="7">
        <f>'[1]TCE - ANEXO IV - Preencher'!N208</f>
        <v>19.95</v>
      </c>
    </row>
    <row r="200" spans="1:12" s="8" customFormat="1" ht="19.5" customHeight="1" x14ac:dyDescent="0.2">
      <c r="A200" s="3">
        <f>IFERROR(VLOOKUP(B200,'[1]DADOS (OCULTAR)'!$Q$3:$S$136,3,0),"")</f>
        <v>9767633000609</v>
      </c>
      <c r="B200" s="4" t="str">
        <f>'[1]TCE - ANEXO IV - Preencher'!C209</f>
        <v>UPA CAXANGÁ - CG Nº 007/2022</v>
      </c>
      <c r="C200" s="4" t="str">
        <f>'[1]TCE - ANEXO IV - Preencher'!E209</f>
        <v>5.99 - Outros Serviços de Terceiros Pessoa Jurídica</v>
      </c>
      <c r="D200" s="3">
        <f>'[1]TCE - ANEXO IV - Preencher'!F209</f>
        <v>17895646000187</v>
      </c>
      <c r="E200" s="5" t="str">
        <f>'[1]TCE - ANEXO IV - Preencher'!G209</f>
        <v>UBER</v>
      </c>
      <c r="F200" s="5" t="str">
        <f>'[1]TCE - ANEXO IV - Preencher'!H209</f>
        <v>S</v>
      </c>
      <c r="G200" s="5" t="str">
        <f>'[1]TCE - ANEXO IV - Preencher'!I209</f>
        <v>N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3550308</v>
      </c>
      <c r="L200" s="7">
        <f>'[1]TCE - ANEXO IV - Preencher'!N209</f>
        <v>36.96</v>
      </c>
    </row>
    <row r="201" spans="1:12" s="8" customFormat="1" ht="19.5" customHeight="1" x14ac:dyDescent="0.2">
      <c r="A201" s="3">
        <f>IFERROR(VLOOKUP(B201,'[1]DADOS (OCULTAR)'!$Q$3:$S$136,3,0),"")</f>
        <v>9767633000609</v>
      </c>
      <c r="B201" s="4" t="str">
        <f>'[1]TCE - ANEXO IV - Preencher'!C210</f>
        <v>UPA CAXANGÁ - CG Nº 007/2022</v>
      </c>
      <c r="C201" s="4" t="str">
        <f>'[1]TCE - ANEXO IV - Preencher'!E210</f>
        <v>5.99 - Outros Serviços de Terceiros Pessoa Jurídica</v>
      </c>
      <c r="D201" s="3">
        <f>'[1]TCE - ANEXO IV - Preencher'!F210</f>
        <v>17895646000187</v>
      </c>
      <c r="E201" s="5" t="str">
        <f>'[1]TCE - ANEXO IV - Preencher'!G210</f>
        <v>UBER</v>
      </c>
      <c r="F201" s="5" t="str">
        <f>'[1]TCE - ANEXO IV - Preencher'!H210</f>
        <v>S</v>
      </c>
      <c r="G201" s="5" t="str">
        <f>'[1]TCE - ANEXO IV - Preencher'!I210</f>
        <v>N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3550308</v>
      </c>
      <c r="L201" s="7">
        <f>'[1]TCE - ANEXO IV - Preencher'!N210</f>
        <v>19.96</v>
      </c>
    </row>
    <row r="202" spans="1:12" s="8" customFormat="1" ht="19.5" customHeight="1" x14ac:dyDescent="0.2">
      <c r="A202" s="3">
        <f>IFERROR(VLOOKUP(B202,'[1]DADOS (OCULTAR)'!$Q$3:$S$136,3,0),"")</f>
        <v>9767633000609</v>
      </c>
      <c r="B202" s="4" t="str">
        <f>'[1]TCE - ANEXO IV - Preencher'!C211</f>
        <v>UPA CAXANGÁ - CG Nº 007/2022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64142293000124</v>
      </c>
      <c r="E202" s="5" t="str">
        <f>'[1]TCE - ANEXO IV - Preencher'!G211</f>
        <v>JOAO GUILHERME RATTES LIMA DE FREITAS SERVICOS MEDICOS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33</v>
      </c>
      <c r="I202" s="6">
        <f>IF('[1]TCE - ANEXO IV - Preencher'!K211="","",'[1]TCE - ANEXO IV - Preencher'!K211)</f>
        <v>46237</v>
      </c>
      <c r="J202" s="5" t="str">
        <f>'[1]TCE - ANEXO IV - Preencher'!L211</f>
        <v>23044001264142293000124000000000003326080302711495</v>
      </c>
      <c r="K202" s="5" t="str">
        <f>IF(F202="B",LEFT('[1]TCE - ANEXO IV - Preencher'!M211,2),IF(F202="S",LEFT('[1]TCE - ANEXO IV - Preencher'!M211,7),IF('[1]TCE - ANEXO IV - Preencher'!H211="","")))</f>
        <v>2304400</v>
      </c>
      <c r="L202" s="7">
        <f>'[1]TCE - ANEXO IV - Preencher'!N211</f>
        <v>1350</v>
      </c>
    </row>
    <row r="203" spans="1:12" s="8" customFormat="1" ht="19.5" customHeight="1" x14ac:dyDescent="0.2">
      <c r="A203" s="3">
        <f>IFERROR(VLOOKUP(B203,'[1]DADOS (OCULTAR)'!$Q$3:$S$136,3,0),"")</f>
        <v>9767633000609</v>
      </c>
      <c r="B203" s="4" t="str">
        <f>'[1]TCE - ANEXO IV - Preencher'!C212</f>
        <v>UPA CAXANGÁ - CG Nº 007/2022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50702459000105</v>
      </c>
      <c r="E203" s="5" t="str">
        <f>'[1]TCE - ANEXO IV - Preencher'!G212</f>
        <v>B.O.S. SERVICOS MEDICOS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20</v>
      </c>
      <c r="I203" s="6">
        <f>IF('[1]TCE - ANEXO IV - Preencher'!K212="","",'[1]TCE - ANEXO IV - Preencher'!K212)</f>
        <v>46237</v>
      </c>
      <c r="J203" s="5" t="str">
        <f>'[1]TCE - ANEXO IV - Preencher'!L212</f>
        <v>26116062250702459000105000000000002026083268388544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3950</v>
      </c>
    </row>
    <row r="204" spans="1:12" s="8" customFormat="1" ht="19.5" customHeight="1" x14ac:dyDescent="0.2">
      <c r="A204" s="3">
        <f>IFERROR(VLOOKUP(B204,'[1]DADOS (OCULTAR)'!$Q$3:$S$136,3,0),"")</f>
        <v>9767633000609</v>
      </c>
      <c r="B204" s="4" t="str">
        <f>'[1]TCE - ANEXO IV - Preencher'!C213</f>
        <v>UPA CAXANGÁ - CG Nº 007/2022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55324835000199</v>
      </c>
      <c r="E204" s="5" t="str">
        <f>'[1]TCE - ANEXO IV - Preencher'!G213</f>
        <v>DMAN SERVICOS MEDICOS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1000071</v>
      </c>
      <c r="I204" s="6">
        <f>IF('[1]TCE - ANEXO IV - Preencher'!K213="","",'[1]TCE - ANEXO IV - Preencher'!K213)</f>
        <v>46237</v>
      </c>
      <c r="J204" s="5" t="str">
        <f>'[1]TCE - ANEXO IV - Preencher'!L213</f>
        <v>25075071255324835000199000000100007126080531770418</v>
      </c>
      <c r="K204" s="5" t="str">
        <f>IF(F204="B",LEFT('[1]TCE - ANEXO IV - Preencher'!M213,2),IF(F204="S",LEFT('[1]TCE - ANEXO IV - Preencher'!M213,7),IF('[1]TCE - ANEXO IV - Preencher'!H213="","")))</f>
        <v>2507507</v>
      </c>
      <c r="L204" s="7">
        <f>'[1]TCE - ANEXO IV - Preencher'!N213</f>
        <v>3750</v>
      </c>
    </row>
    <row r="205" spans="1:12" s="8" customFormat="1" ht="19.5" customHeight="1" x14ac:dyDescent="0.2">
      <c r="A205" s="3">
        <f>IFERROR(VLOOKUP(B205,'[1]DADOS (OCULTAR)'!$Q$3:$S$136,3,0),"")</f>
        <v>9767633000609</v>
      </c>
      <c r="B205" s="4" t="str">
        <f>'[1]TCE - ANEXO IV - Preencher'!C214</f>
        <v>UPA CAXANGÁ - CG Nº 007/2022</v>
      </c>
      <c r="C205" s="4" t="str">
        <f>'[1]TCE - ANEXO IV - Preencher'!E214</f>
        <v>5.16 - Serviços Médico-Hospitalares, Odotonlogia e Laboratoriais</v>
      </c>
      <c r="D205" s="3" t="str">
        <f>'[1]TCE - ANEXO IV - Preencher'!F214</f>
        <v>47.581.369/0001-07</v>
      </c>
      <c r="E205" s="5" t="str">
        <f>'[1]TCE - ANEXO IV - Preencher'!G214</f>
        <v>PIRES DE CASTRO SERVICOS MEDICOS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35</v>
      </c>
      <c r="I205" s="6">
        <f>IF('[1]TCE - ANEXO IV - Preencher'!K214="","",'[1]TCE - ANEXO IV - Preencher'!K214)</f>
        <v>46237</v>
      </c>
      <c r="J205" s="5" t="str">
        <f>'[1]TCE - ANEXO IV - Preencher'!L214</f>
        <v>26116062247581369000107000000000003526087068018008</v>
      </c>
      <c r="K205" s="5" t="str">
        <f>IF(F205="B",LEFT('[1]TCE - ANEXO IV - Preencher'!M214,2),IF(F205="S",LEFT('[1]TCE - ANEXO IV - Preencher'!M214,7),IF('[1]TCE - ANEXO IV - Preencher'!H214="","")))</f>
        <v>2611606</v>
      </c>
      <c r="L205" s="7">
        <f>'[1]TCE - ANEXO IV - Preencher'!N214</f>
        <v>6250</v>
      </c>
    </row>
    <row r="206" spans="1:12" s="8" customFormat="1" ht="19.5" customHeight="1" x14ac:dyDescent="0.2">
      <c r="A206" s="3">
        <f>IFERROR(VLOOKUP(B206,'[1]DADOS (OCULTAR)'!$Q$3:$S$136,3,0),"")</f>
        <v>9767633000609</v>
      </c>
      <c r="B206" s="4" t="str">
        <f>'[1]TCE - ANEXO IV - Preencher'!C215</f>
        <v>UPA CAXANGÁ - CG Nº 007/2022</v>
      </c>
      <c r="C206" s="4" t="str">
        <f>'[1]TCE - ANEXO IV - Preencher'!E215</f>
        <v>5.16 - Serviços Médico-Hospitalares, Odotonlogia e Laboratoriais</v>
      </c>
      <c r="D206" s="3" t="str">
        <f>'[1]TCE - ANEXO IV - Preencher'!F215</f>
        <v>58.088.249/0001-80</v>
      </c>
      <c r="E206" s="5" t="str">
        <f>'[1]TCE - ANEXO IV - Preencher'!G215</f>
        <v>BRENDA JORDANIA F. RODRIGUES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46</v>
      </c>
      <c r="I206" s="6">
        <f>IF('[1]TCE - ANEXO IV - Preencher'!K215="","",'[1]TCE - ANEXO IV - Preencher'!K215)</f>
        <v>46237</v>
      </c>
      <c r="J206" s="5" t="str">
        <f>'[1]TCE - ANEXO IV - Preencher'!L215</f>
        <v>26116062258088249000180000000000004626087458066790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1100</v>
      </c>
    </row>
    <row r="207" spans="1:12" s="8" customFormat="1" ht="19.5" customHeight="1" x14ac:dyDescent="0.2">
      <c r="A207" s="3">
        <f>IFERROR(VLOOKUP(B207,'[1]DADOS (OCULTAR)'!$Q$3:$S$136,3,0),"")</f>
        <v>9767633000609</v>
      </c>
      <c r="B207" s="4" t="str">
        <f>'[1]TCE - ANEXO IV - Preencher'!C216</f>
        <v>UPA CAXANGÁ - CG Nº 007/2022</v>
      </c>
      <c r="C207" s="4" t="str">
        <f>'[1]TCE - ANEXO IV - Preencher'!E216</f>
        <v>5.16 - Serviços Médico-Hospitalares, Odotonlogia e Laboratoriais</v>
      </c>
      <c r="D207" s="3" t="str">
        <f>'[1]TCE - ANEXO IV - Preencher'!F216</f>
        <v>60.660.525/0001-85</v>
      </c>
      <c r="E207" s="5" t="str">
        <f>'[1]TCE - ANEXO IV - Preencher'!G216</f>
        <v>LAURA GUIMARAES SERVIÇOS MEDICOS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10</v>
      </c>
      <c r="I207" s="6">
        <f>IF('[1]TCE - ANEXO IV - Preencher'!K216="","",'[1]TCE - ANEXO IV - Preencher'!K216)</f>
        <v>46238</v>
      </c>
      <c r="J207" s="5" t="str">
        <f>'[1]TCE - ANEXO IV - Preencher'!L216</f>
        <v>26116062260660525000185000000000001026084324567904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13500</v>
      </c>
    </row>
    <row r="208" spans="1:12" s="8" customFormat="1" ht="19.5" customHeight="1" x14ac:dyDescent="0.2">
      <c r="A208" s="3">
        <f>IFERROR(VLOOKUP(B208,'[1]DADOS (OCULTAR)'!$Q$3:$S$136,3,0),"")</f>
        <v>9767633000609</v>
      </c>
      <c r="B208" s="4" t="str">
        <f>'[1]TCE - ANEXO IV - Preencher'!C217</f>
        <v>UPA CAXANGÁ - CG Nº 007/2022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46618437000194</v>
      </c>
      <c r="E208" s="5" t="str">
        <f>'[1]TCE - ANEXO IV - Preencher'!G217</f>
        <v>DR. SANDI SARDINHA FREITAS SERVICOS MEDICOS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25</v>
      </c>
      <c r="I208" s="6">
        <f>IF('[1]TCE - ANEXO IV - Preencher'!K217="","",'[1]TCE - ANEXO IV - Preencher'!K217)</f>
        <v>46238</v>
      </c>
      <c r="J208" s="5" t="str">
        <f>'[1]TCE - ANEXO IV - Preencher'!L217</f>
        <v>26116062246618437000194000000000002526086148260632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1250</v>
      </c>
    </row>
    <row r="209" spans="1:12" s="8" customFormat="1" ht="19.5" customHeight="1" x14ac:dyDescent="0.2">
      <c r="A209" s="3">
        <f>IFERROR(VLOOKUP(B209,'[1]DADOS (OCULTAR)'!$Q$3:$S$136,3,0),"")</f>
        <v>9767633000609</v>
      </c>
      <c r="B209" s="4" t="str">
        <f>'[1]TCE - ANEXO IV - Preencher'!C218</f>
        <v>UPA CAXANGÁ - CG Nº 007/2022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64025284000153</v>
      </c>
      <c r="E209" s="5" t="str">
        <f>'[1]TCE - ANEXO IV - Preencher'!G218</f>
        <v>KEVIN FELIPE DOS SANTOS SILVA SERVICOS MEDICOS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27</v>
      </c>
      <c r="I209" s="6">
        <f>IF('[1]TCE - ANEXO IV - Preencher'!K218="","",'[1]TCE - ANEXO IV - Preencher'!K218)</f>
        <v>46238</v>
      </c>
      <c r="J209" s="5" t="str">
        <f>'[1]TCE - ANEXO IV - Preencher'!L218</f>
        <v>LQTQHLYYW</v>
      </c>
      <c r="K209" s="5" t="str">
        <f>IF(F209="B",LEFT('[1]TCE - ANEXO IV - Preencher'!M218,2),IF(F209="S",LEFT('[1]TCE - ANEXO IV - Preencher'!M218,7),IF('[1]TCE - ANEXO IV - Preencher'!H218="","")))</f>
        <v>2604106</v>
      </c>
      <c r="L209" s="7">
        <f>'[1]TCE - ANEXO IV - Preencher'!N218</f>
        <v>2500</v>
      </c>
    </row>
    <row r="210" spans="1:12" s="8" customFormat="1" ht="19.5" customHeight="1" x14ac:dyDescent="0.2">
      <c r="A210" s="3">
        <f>IFERROR(VLOOKUP(B210,'[1]DADOS (OCULTAR)'!$Q$3:$S$136,3,0),"")</f>
        <v>9767633000609</v>
      </c>
      <c r="B210" s="4" t="str">
        <f>'[1]TCE - ANEXO IV - Preencher'!C219</f>
        <v>UPA CAXANGÁ - CG Nº 007/2022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48991451000164</v>
      </c>
      <c r="E210" s="5" t="str">
        <f>'[1]TCE - ANEXO IV - Preencher'!G219</f>
        <v>DR VICTOR BRANDAO FONSECA LIMA SERVICOS MEDICOS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10</v>
      </c>
      <c r="I210" s="6">
        <f>IF('[1]TCE - ANEXO IV - Preencher'!K219="","",'[1]TCE - ANEXO IV - Preencher'!K219)</f>
        <v>46238</v>
      </c>
      <c r="J210" s="5" t="str">
        <f>'[1]TCE - ANEXO IV - Preencher'!L219</f>
        <v>26116062248991451000164000000000001026087684469007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2500</v>
      </c>
    </row>
    <row r="211" spans="1:12" s="8" customFormat="1" ht="19.5" customHeight="1" x14ac:dyDescent="0.2">
      <c r="A211" s="3">
        <f>IFERROR(VLOOKUP(B211,'[1]DADOS (OCULTAR)'!$Q$3:$S$136,3,0),"")</f>
        <v>9767633000609</v>
      </c>
      <c r="B211" s="4" t="str">
        <f>'[1]TCE - ANEXO IV - Preencher'!C220</f>
        <v>UPA CAXANGÁ - CG Nº 007/2022</v>
      </c>
      <c r="C211" s="4" t="str">
        <f>'[1]TCE - ANEXO IV - Preencher'!E220</f>
        <v>5.16 - Serviços Médico-Hospitalares, Odotonlogia e Laboratoriais</v>
      </c>
      <c r="D211" s="3" t="str">
        <f>'[1]TCE - ANEXO IV - Preencher'!F220</f>
        <v>31.586.042/0001-80</v>
      </c>
      <c r="E211" s="5" t="str">
        <f>'[1]TCE - ANEXO IV - Preencher'!G220</f>
        <v>MEDICOM SERVIÇOS MEDICOS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45</v>
      </c>
      <c r="I211" s="6">
        <f>IF('[1]TCE - ANEXO IV - Preencher'!K220="","",'[1]TCE - ANEXO IV - Preencher'!K220)</f>
        <v>46238</v>
      </c>
      <c r="J211" s="5" t="str">
        <f>'[1]TCE - ANEXO IV - Preencher'!L220</f>
        <v>52216012231586042000180000000000004526088596529475</v>
      </c>
      <c r="K211" s="5" t="str">
        <f>IF(F211="B",LEFT('[1]TCE - ANEXO IV - Preencher'!M220,2),IF(F211="S",LEFT('[1]TCE - ANEXO IV - Preencher'!M220,7),IF('[1]TCE - ANEXO IV - Preencher'!H220="","")))</f>
        <v>5221601</v>
      </c>
      <c r="L211" s="7">
        <f>'[1]TCE - ANEXO IV - Preencher'!N220</f>
        <v>8950</v>
      </c>
    </row>
    <row r="212" spans="1:12" s="8" customFormat="1" ht="19.5" customHeight="1" x14ac:dyDescent="0.2">
      <c r="A212" s="3">
        <f>IFERROR(VLOOKUP(B212,'[1]DADOS (OCULTAR)'!$Q$3:$S$136,3,0),"")</f>
        <v>9767633000609</v>
      </c>
      <c r="B212" s="4" t="str">
        <f>'[1]TCE - ANEXO IV - Preencher'!C221</f>
        <v>UPA CAXANGÁ - CG Nº 007/2022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55089377000150</v>
      </c>
      <c r="E212" s="5" t="str">
        <f>'[1]TCE - ANEXO IV - Preencher'!G221</f>
        <v>VASCONCELOS SERVICOS MEDICOS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13</v>
      </c>
      <c r="I212" s="6">
        <f>IF('[1]TCE - ANEXO IV - Preencher'!K221="","",'[1]TCE - ANEXO IV - Preencher'!K221)</f>
        <v>46238</v>
      </c>
      <c r="J212" s="5" t="str">
        <f>'[1]TCE - ANEXO IV - Preencher'!L221</f>
        <v>26116062255089377000150000000000001326085723694747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6600</v>
      </c>
    </row>
    <row r="213" spans="1:12" s="8" customFormat="1" ht="19.5" customHeight="1" x14ac:dyDescent="0.2">
      <c r="A213" s="3">
        <f>IFERROR(VLOOKUP(B213,'[1]DADOS (OCULTAR)'!$Q$3:$S$136,3,0),"")</f>
        <v>9767633000609</v>
      </c>
      <c r="B213" s="4" t="str">
        <f>'[1]TCE - ANEXO IV - Preencher'!C222</f>
        <v>UPA CAXANGÁ - CG Nº 007/2022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54694490000100</v>
      </c>
      <c r="E213" s="5" t="str">
        <f>'[1]TCE - ANEXO IV - Preencher'!G222</f>
        <v>ADRIA LINS GONCALVES SERVICOS MEDICOS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15</v>
      </c>
      <c r="I213" s="6">
        <f>IF('[1]TCE - ANEXO IV - Preencher'!K222="","",'[1]TCE - ANEXO IV - Preencher'!K222)</f>
        <v>46238</v>
      </c>
      <c r="J213" s="5" t="str">
        <f>'[1]TCE - ANEXO IV - Preencher'!L222</f>
        <v>26116062254694490000100000000000001526085988255296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12600</v>
      </c>
    </row>
    <row r="214" spans="1:12" s="8" customFormat="1" ht="19.5" customHeight="1" x14ac:dyDescent="0.2">
      <c r="A214" s="3">
        <f>IFERROR(VLOOKUP(B214,'[1]DADOS (OCULTAR)'!$Q$3:$S$136,3,0),"")</f>
        <v>9767633000609</v>
      </c>
      <c r="B214" s="4" t="str">
        <f>'[1]TCE - ANEXO IV - Preencher'!C223</f>
        <v>UPA CAXANGÁ - CG Nº 007/2022</v>
      </c>
      <c r="C214" s="4" t="str">
        <f>'[1]TCE - ANEXO IV - Preencher'!E223</f>
        <v>5.16 - Serviços Médico-Hospitalares, Odotonlogia e Laboratoriais</v>
      </c>
      <c r="D214" s="3" t="str">
        <f>'[1]TCE - ANEXO IV - Preencher'!F223</f>
        <v>57.965.896/0001-60</v>
      </c>
      <c r="E214" s="5" t="str">
        <f>'[1]TCE - ANEXO IV - Preencher'!G223</f>
        <v>P.C.SERVIÇOS MEDICOS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24</v>
      </c>
      <c r="I214" s="6">
        <f>IF('[1]TCE - ANEXO IV - Preencher'!K223="","",'[1]TCE - ANEXO IV - Preencher'!K223)</f>
        <v>46238</v>
      </c>
      <c r="J214" s="5" t="str">
        <f>'[1]TCE - ANEXO IV - Preencher'!L223</f>
        <v>26116062257965896000160000000000002426084848115393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9550</v>
      </c>
    </row>
    <row r="215" spans="1:12" s="8" customFormat="1" ht="19.5" customHeight="1" x14ac:dyDescent="0.2">
      <c r="A215" s="3">
        <f>IFERROR(VLOOKUP(B215,'[1]DADOS (OCULTAR)'!$Q$3:$S$136,3,0),"")</f>
        <v>9767633000609</v>
      </c>
      <c r="B215" s="4" t="str">
        <f>'[1]TCE - ANEXO IV - Preencher'!C224</f>
        <v>UPA CAXANGÁ - CG Nº 007/2022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45689036000162</v>
      </c>
      <c r="E215" s="5" t="str">
        <f>'[1]TCE - ANEXO IV - Preencher'!G224</f>
        <v>LEAL &amp; ALBURQUERQUE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57</v>
      </c>
      <c r="I215" s="6">
        <f>IF('[1]TCE - ANEXO IV - Preencher'!K224="","",'[1]TCE - ANEXO IV - Preencher'!K224)</f>
        <v>46238</v>
      </c>
      <c r="J215" s="5" t="str">
        <f>'[1]TCE - ANEXO IV - Preencher'!L224</f>
        <v>26116062245689036000162000000000005726089950239013</v>
      </c>
      <c r="K215" s="5" t="str">
        <f>IF(F215="B",LEFT('[1]TCE - ANEXO IV - Preencher'!M224,2),IF(F215="S",LEFT('[1]TCE - ANEXO IV - Preencher'!M224,7),IF('[1]TCE - ANEXO IV - Preencher'!H224="","")))</f>
        <v>2611606</v>
      </c>
      <c r="L215" s="7">
        <f>'[1]TCE - ANEXO IV - Preencher'!N224</f>
        <v>1350</v>
      </c>
    </row>
    <row r="216" spans="1:12" s="8" customFormat="1" ht="19.5" customHeight="1" x14ac:dyDescent="0.2">
      <c r="A216" s="3">
        <f>IFERROR(VLOOKUP(B216,'[1]DADOS (OCULTAR)'!$Q$3:$S$136,3,0),"")</f>
        <v>9767633000609</v>
      </c>
      <c r="B216" s="4" t="str">
        <f>'[1]TCE - ANEXO IV - Preencher'!C225</f>
        <v>UPA CAXANGÁ - CG Nº 007/2022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55466413000158</v>
      </c>
      <c r="E216" s="5" t="str">
        <f>'[1]TCE - ANEXO IV - Preencher'!G225</f>
        <v>DEBORAH N B MUNIZ SERVICOS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82</v>
      </c>
      <c r="I216" s="6">
        <f>IF('[1]TCE - ANEXO IV - Preencher'!K225="","",'[1]TCE - ANEXO IV - Preencher'!K225)</f>
        <v>46238</v>
      </c>
      <c r="J216" s="5" t="str">
        <f>'[1]TCE - ANEXO IV - Preencher'!L225</f>
        <v>26100041255466413000158000000000008226080000001886</v>
      </c>
      <c r="K216" s="5" t="str">
        <f>IF(F216="B",LEFT('[1]TCE - ANEXO IV - Preencher'!M225,2),IF(F216="S",LEFT('[1]TCE - ANEXO IV - Preencher'!M225,7),IF('[1]TCE - ANEXO IV - Preencher'!H225="","")))</f>
        <v>2610004</v>
      </c>
      <c r="L216" s="7">
        <f>'[1]TCE - ANEXO IV - Preencher'!N225</f>
        <v>19150</v>
      </c>
    </row>
    <row r="217" spans="1:12" s="8" customFormat="1" ht="19.5" customHeight="1" x14ac:dyDescent="0.2">
      <c r="A217" s="3">
        <f>IFERROR(VLOOKUP(B217,'[1]DADOS (OCULTAR)'!$Q$3:$S$136,3,0),"")</f>
        <v>9767633000609</v>
      </c>
      <c r="B217" s="4" t="str">
        <f>'[1]TCE - ANEXO IV - Preencher'!C226</f>
        <v>UPA CAXANGÁ - CG Nº 007/2022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50611231000100</v>
      </c>
      <c r="E217" s="5" t="str">
        <f>'[1]TCE - ANEXO IV - Preencher'!G226</f>
        <v>LIFE MED SERVIÇOS MEDICOS HOSPITALARES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446</v>
      </c>
      <c r="I217" s="6">
        <f>IF('[1]TCE - ANEXO IV - Preencher'!K226="","",'[1]TCE - ANEXO IV - Preencher'!K226)</f>
        <v>46238</v>
      </c>
      <c r="J217" s="5" t="str">
        <f>'[1]TCE - ANEXO IV - Preencher'!L226</f>
        <v>23073041250611231000100000000000044626088743178681</v>
      </c>
      <c r="K217" s="5" t="str">
        <f>IF(F217="B",LEFT('[1]TCE - ANEXO IV - Preencher'!M226,2),IF(F217="S",LEFT('[1]TCE - ANEXO IV - Preencher'!M226,7),IF('[1]TCE - ANEXO IV - Preencher'!H226="","")))</f>
        <v>2301901</v>
      </c>
      <c r="L217" s="7">
        <f>'[1]TCE - ANEXO IV - Preencher'!N226</f>
        <v>9400</v>
      </c>
    </row>
    <row r="218" spans="1:12" s="8" customFormat="1" ht="19.5" customHeight="1" x14ac:dyDescent="0.2">
      <c r="A218" s="3">
        <f>IFERROR(VLOOKUP(B218,'[1]DADOS (OCULTAR)'!$Q$3:$S$136,3,0),"")</f>
        <v>9767633000609</v>
      </c>
      <c r="B218" s="4" t="str">
        <f>'[1]TCE - ANEXO IV - Preencher'!C227</f>
        <v>UPA CAXANGÁ - CG Nº 007/2022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58355886000176</v>
      </c>
      <c r="E218" s="5" t="str">
        <f>'[1]TCE - ANEXO IV - Preencher'!G227</f>
        <v>HEMILY VASCONCELOS BARRETO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2600000000025</v>
      </c>
      <c r="I218" s="6">
        <f>IF('[1]TCE - ANEXO IV - Preencher'!K227="","",'[1]TCE - ANEXO IV - Preencher'!K227)</f>
        <v>46238</v>
      </c>
      <c r="J218" s="5" t="str">
        <f>'[1]TCE - ANEXO IV - Preencher'!L227</f>
        <v>26079011258355886000176260000000002526087466988051</v>
      </c>
      <c r="K218" s="5" t="str">
        <f>IF(F218="B",LEFT('[1]TCE - ANEXO IV - Preencher'!M227,2),IF(F218="S",LEFT('[1]TCE - ANEXO IV - Preencher'!M227,7),IF('[1]TCE - ANEXO IV - Preencher'!H227="","")))</f>
        <v>2607901</v>
      </c>
      <c r="L218" s="7">
        <f>'[1]TCE - ANEXO IV - Preencher'!N227</f>
        <v>5500</v>
      </c>
    </row>
    <row r="219" spans="1:12" s="8" customFormat="1" ht="19.5" customHeight="1" x14ac:dyDescent="0.2">
      <c r="A219" s="3">
        <f>IFERROR(VLOOKUP(B219,'[1]DADOS (OCULTAR)'!$Q$3:$S$136,3,0),"")</f>
        <v>9767633000609</v>
      </c>
      <c r="B219" s="4" t="str">
        <f>'[1]TCE - ANEXO IV - Preencher'!C228</f>
        <v>UPA CAXANGÁ - CG Nº 007/2022</v>
      </c>
      <c r="C219" s="4" t="str">
        <f>'[1]TCE - ANEXO IV - Preencher'!E228</f>
        <v>5.16 - Serviços Médico-Hospitalares, Odotonlogia e Laboratoriais</v>
      </c>
      <c r="D219" s="3" t="str">
        <f>'[1]TCE - ANEXO IV - Preencher'!F228</f>
        <v>58.321.972/0001-68</v>
      </c>
      <c r="E219" s="5" t="str">
        <f>'[1]TCE - ANEXO IV - Preencher'!G228</f>
        <v>PERES CONSULTORIA MEDICA LTDA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15</v>
      </c>
      <c r="I219" s="6">
        <f>IF('[1]TCE - ANEXO IV - Preencher'!K228="","",'[1]TCE - ANEXO IV - Preencher'!K228)</f>
        <v>46238</v>
      </c>
      <c r="J219" s="5" t="str">
        <f>'[1]TCE - ANEXO IV - Preencher'!L228</f>
        <v>26116062258321972000168000000000001526082445216774</v>
      </c>
      <c r="K219" s="5" t="str">
        <f>IF(F219="B",LEFT('[1]TCE - ANEXO IV - Preencher'!M228,2),IF(F219="S",LEFT('[1]TCE - ANEXO IV - Preencher'!M228,7),IF('[1]TCE - ANEXO IV - Preencher'!H228="","")))</f>
        <v>2611606</v>
      </c>
      <c r="L219" s="7">
        <f>'[1]TCE - ANEXO IV - Preencher'!N228</f>
        <v>9900</v>
      </c>
    </row>
    <row r="220" spans="1:12" s="8" customFormat="1" ht="19.5" customHeight="1" x14ac:dyDescent="0.2">
      <c r="A220" s="3">
        <f>IFERROR(VLOOKUP(B220,'[1]DADOS (OCULTAR)'!$Q$3:$S$136,3,0),"")</f>
        <v>9767633000609</v>
      </c>
      <c r="B220" s="4" t="str">
        <f>'[1]TCE - ANEXO IV - Preencher'!C229</f>
        <v>UPA CAXANGÁ - CG Nº 007/2022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62464639000185</v>
      </c>
      <c r="E220" s="5" t="str">
        <f>'[1]TCE - ANEXO IV - Preencher'!G229</f>
        <v>CLINICA MC SERVIÇOS MEDICOS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12</v>
      </c>
      <c r="I220" s="6">
        <f>IF('[1]TCE - ANEXO IV - Preencher'!K229="","",'[1]TCE - ANEXO IV - Preencher'!K229)</f>
        <v>46238</v>
      </c>
      <c r="J220" s="5" t="str">
        <f>'[1]TCE - ANEXO IV - Preencher'!L229</f>
        <v>35154002262464639000185000000000001226088430192390</v>
      </c>
      <c r="K220" s="5" t="str">
        <f>IF(F220="B",LEFT('[1]TCE - ANEXO IV - Preencher'!M229,2),IF(F220="S",LEFT('[1]TCE - ANEXO IV - Preencher'!M229,7),IF('[1]TCE - ANEXO IV - Preencher'!H229="","")))</f>
        <v>3550308</v>
      </c>
      <c r="L220" s="7">
        <f>'[1]TCE - ANEXO IV - Preencher'!N229</f>
        <v>6250</v>
      </c>
    </row>
    <row r="221" spans="1:12" s="8" customFormat="1" ht="19.5" customHeight="1" x14ac:dyDescent="0.2">
      <c r="A221" s="3">
        <f>IFERROR(VLOOKUP(B221,'[1]DADOS (OCULTAR)'!$Q$3:$S$136,3,0),"")</f>
        <v>9767633000609</v>
      </c>
      <c r="B221" s="4" t="str">
        <f>'[1]TCE - ANEXO IV - Preencher'!C230</f>
        <v>UPA CAXANGÁ - CG Nº 007/2022</v>
      </c>
      <c r="C221" s="4" t="str">
        <f>'[1]TCE - ANEXO IV - Preencher'!E230</f>
        <v>5.16 - Serviços Médico-Hospitalares, Odotonlogia e Laboratoriais</v>
      </c>
      <c r="D221" s="3" t="str">
        <f>'[1]TCE - ANEXO IV - Preencher'!F230</f>
        <v>12.823.779/0001-24</v>
      </c>
      <c r="E221" s="5" t="str">
        <f>'[1]TCE - ANEXO IV - Preencher'!G230</f>
        <v>BIOMEDE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9</v>
      </c>
      <c r="I221" s="6">
        <f>IF('[1]TCE - ANEXO IV - Preencher'!K230="","",'[1]TCE - ANEXO IV - Preencher'!K230)</f>
        <v>46238</v>
      </c>
      <c r="J221" s="5" t="str">
        <f>'[1]TCE - ANEXO IV - Preencher'!L230</f>
        <v>26116062212823779000124000000000000926081416271114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7600</v>
      </c>
    </row>
    <row r="222" spans="1:12" s="8" customFormat="1" ht="19.5" customHeight="1" x14ac:dyDescent="0.2">
      <c r="A222" s="3">
        <f>IFERROR(VLOOKUP(B222,'[1]DADOS (OCULTAR)'!$Q$3:$S$136,3,0),"")</f>
        <v>9767633000609</v>
      </c>
      <c r="B222" s="4" t="str">
        <f>'[1]TCE - ANEXO IV - Preencher'!C231</f>
        <v>UPA CAXANGÁ - CG Nº 007/2022</v>
      </c>
      <c r="C222" s="4" t="str">
        <f>'[1]TCE - ANEXO IV - Preencher'!E231</f>
        <v>5.16 - Serviços Médico-Hospitalares, Odotonlogia e Laboratoriais</v>
      </c>
      <c r="D222" s="3" t="str">
        <f>'[1]TCE - ANEXO IV - Preencher'!F231</f>
        <v>53.164.730/0001-94</v>
      </c>
      <c r="E222" s="5" t="str">
        <f>'[1]TCE - ANEXO IV - Preencher'!G231</f>
        <v>TT SERVIÇOS MEDICOS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90</v>
      </c>
      <c r="I222" s="6">
        <f>IF('[1]TCE - ANEXO IV - Preencher'!K231="","",'[1]TCE - ANEXO IV - Preencher'!K231)</f>
        <v>46238</v>
      </c>
      <c r="J222" s="5" t="str">
        <f>'[1]TCE - ANEXO IV - Preencher'!L231</f>
        <v>GBMIMJ2NY</v>
      </c>
      <c r="K222" s="5" t="str">
        <f>IF(F222="B",LEFT('[1]TCE - ANEXO IV - Preencher'!M231,2),IF(F222="S",LEFT('[1]TCE - ANEXO IV - Preencher'!M231,7),IF('[1]TCE - ANEXO IV - Preencher'!H231="","")))</f>
        <v>2927408</v>
      </c>
      <c r="L222" s="7">
        <f>'[1]TCE - ANEXO IV - Preencher'!N231</f>
        <v>10300</v>
      </c>
    </row>
    <row r="223" spans="1:12" s="8" customFormat="1" ht="19.5" customHeight="1" x14ac:dyDescent="0.2">
      <c r="A223" s="3">
        <f>IFERROR(VLOOKUP(B223,'[1]DADOS (OCULTAR)'!$Q$3:$S$136,3,0),"")</f>
        <v>9767633000609</v>
      </c>
      <c r="B223" s="4" t="str">
        <f>'[1]TCE - ANEXO IV - Preencher'!C232</f>
        <v>UPA CAXANGÁ - CG Nº 007/2022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58186106000101</v>
      </c>
      <c r="E223" s="5" t="str">
        <f>'[1]TCE - ANEXO IV - Preencher'!G232</f>
        <v>LAURA PEDROSA SOARES SERVICOS MEDICOS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47</v>
      </c>
      <c r="I223" s="6">
        <f>IF('[1]TCE - ANEXO IV - Preencher'!K232="","",'[1]TCE - ANEXO IV - Preencher'!K232)</f>
        <v>46238</v>
      </c>
      <c r="J223" s="5" t="str">
        <f>'[1]TCE - ANEXO IV - Preencher'!L232</f>
        <v>23044001258186106000101000000000004726080849770402</v>
      </c>
      <c r="K223" s="5" t="str">
        <f>IF(F223="B",LEFT('[1]TCE - ANEXO IV - Preencher'!M232,2),IF(F223="S",LEFT('[1]TCE - ANEXO IV - Preencher'!M232,7),IF('[1]TCE - ANEXO IV - Preencher'!H232="","")))</f>
        <v>2304400</v>
      </c>
      <c r="L223" s="7">
        <f>'[1]TCE - ANEXO IV - Preencher'!N232</f>
        <v>1350</v>
      </c>
    </row>
    <row r="224" spans="1:12" s="8" customFormat="1" ht="19.5" customHeight="1" x14ac:dyDescent="0.2">
      <c r="A224" s="3">
        <f>IFERROR(VLOOKUP(B224,'[1]DADOS (OCULTAR)'!$Q$3:$S$136,3,0),"")</f>
        <v>9767633000609</v>
      </c>
      <c r="B224" s="4" t="str">
        <f>'[1]TCE - ANEXO IV - Preencher'!C233</f>
        <v>UPA CAXANGÁ - CG Nº 007/2022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61911002000127</v>
      </c>
      <c r="E224" s="5" t="str">
        <f>'[1]TCE - ANEXO IV - Preencher'!G233</f>
        <v>RENAN GATIS AYRES SERVICOS MEDICOS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31</v>
      </c>
      <c r="I224" s="6">
        <f>IF('[1]TCE - ANEXO IV - Preencher'!K233="","",'[1]TCE - ANEXO IV - Preencher'!K233)</f>
        <v>46238</v>
      </c>
      <c r="J224" s="5" t="str">
        <f>'[1]TCE - ANEXO IV - Preencher'!L233</f>
        <v>IDO16ADRG</v>
      </c>
      <c r="K224" s="5" t="str">
        <f>IF(F224="B",LEFT('[1]TCE - ANEXO IV - Preencher'!M233,2),IF(F224="S",LEFT('[1]TCE - ANEXO IV - Preencher'!M233,7),IF('[1]TCE - ANEXO IV - Preencher'!H233="","")))</f>
        <v>2604106</v>
      </c>
      <c r="L224" s="7">
        <f>'[1]TCE - ANEXO IV - Preencher'!N233</f>
        <v>3750</v>
      </c>
    </row>
    <row r="225" spans="1:12" s="8" customFormat="1" ht="19.5" customHeight="1" x14ac:dyDescent="0.2">
      <c r="A225" s="3">
        <f>IFERROR(VLOOKUP(B225,'[1]DADOS (OCULTAR)'!$Q$3:$S$136,3,0),"")</f>
        <v>9767633000609</v>
      </c>
      <c r="B225" s="4" t="str">
        <f>'[1]TCE - ANEXO IV - Preencher'!C234</f>
        <v>UPA CAXANGÁ - CG Nº 007/2022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66629289000110</v>
      </c>
      <c r="E225" s="5" t="str">
        <f>'[1]TCE - ANEXO IV - Preencher'!G234</f>
        <v>MARIA EDUARDA RODRIGUES DA SILVA SERVICOS MEDICOS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2600000000006</v>
      </c>
      <c r="I225" s="6">
        <f>IF('[1]TCE - ANEXO IV - Preencher'!K234="","",'[1]TCE - ANEXO IV - Preencher'!K234)</f>
        <v>46238</v>
      </c>
      <c r="J225" s="5" t="str">
        <f>'[1]TCE - ANEXO IV - Preencher'!L234</f>
        <v>26111011266629289000110260000000000626080027405155</v>
      </c>
      <c r="K225" s="5" t="str">
        <f>IF(F225="B",LEFT('[1]TCE - ANEXO IV - Preencher'!M234,2),IF(F225="S",LEFT('[1]TCE - ANEXO IV - Preencher'!M234,7),IF('[1]TCE - ANEXO IV - Preencher'!H234="","")))</f>
        <v>2611101</v>
      </c>
      <c r="L225" s="7">
        <f>'[1]TCE - ANEXO IV - Preencher'!N234</f>
        <v>1250</v>
      </c>
    </row>
    <row r="226" spans="1:12" s="8" customFormat="1" ht="19.5" customHeight="1" x14ac:dyDescent="0.2">
      <c r="A226" s="3">
        <f>IFERROR(VLOOKUP(B226,'[1]DADOS (OCULTAR)'!$Q$3:$S$136,3,0),"")</f>
        <v>9767633000609</v>
      </c>
      <c r="B226" s="4" t="str">
        <f>'[1]TCE - ANEXO IV - Preencher'!C235</f>
        <v>UPA CAXANGÁ - CG Nº 007/2022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48714775000155</v>
      </c>
      <c r="E226" s="5" t="str">
        <f>'[1]TCE - ANEXO IV - Preencher'!G235</f>
        <v>CCS SERVIÇOS MEDICOS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192</v>
      </c>
      <c r="I226" s="6">
        <f>IF('[1]TCE - ANEXO IV - Preencher'!K235="","",'[1]TCE - ANEXO IV - Preencher'!K235)</f>
        <v>46239</v>
      </c>
      <c r="J226" s="5" t="str">
        <f>'[1]TCE - ANEXO IV - Preencher'!L235</f>
        <v>23042021248714775000155000000000019226081897274037</v>
      </c>
      <c r="K226" s="5" t="str">
        <f>IF(F226="B",LEFT('[1]TCE - ANEXO IV - Preencher'!M235,2),IF(F226="S",LEFT('[1]TCE - ANEXO IV - Preencher'!M235,7),IF('[1]TCE - ANEXO IV - Preencher'!H235="","")))</f>
        <v>2304202</v>
      </c>
      <c r="L226" s="7">
        <f>'[1]TCE - ANEXO IV - Preencher'!N235</f>
        <v>3950</v>
      </c>
    </row>
    <row r="227" spans="1:12" s="8" customFormat="1" ht="19.5" customHeight="1" x14ac:dyDescent="0.2">
      <c r="A227" s="3">
        <f>IFERROR(VLOOKUP(B227,'[1]DADOS (OCULTAR)'!$Q$3:$S$136,3,0),"")</f>
        <v>9767633000609</v>
      </c>
      <c r="B227" s="4" t="str">
        <f>'[1]TCE - ANEXO IV - Preencher'!C236</f>
        <v>UPA CAXANGÁ - CG Nº 007/2022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55234338000108</v>
      </c>
      <c r="E227" s="5" t="str">
        <f>'[1]TCE - ANEXO IV - Preencher'!G236</f>
        <v>MEDSTAFF SERVIÇOS MEDICOS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2600000000915</v>
      </c>
      <c r="I227" s="6">
        <f>IF('[1]TCE - ANEXO IV - Preencher'!K236="","",'[1]TCE - ANEXO IV - Preencher'!K236)</f>
        <v>46239</v>
      </c>
      <c r="J227" s="5" t="str">
        <f>'[1]TCE - ANEXO IV - Preencher'!L236</f>
        <v>26096001255234338000108260000000091526081216685343</v>
      </c>
      <c r="K227" s="5" t="str">
        <f>IF(F227="B",LEFT('[1]TCE - ANEXO IV - Preencher'!M236,2),IF(F227="S",LEFT('[1]TCE - ANEXO IV - Preencher'!M236,7),IF('[1]TCE - ANEXO IV - Preencher'!H236="","")))</f>
        <v>2609600</v>
      </c>
      <c r="L227" s="7">
        <f>'[1]TCE - ANEXO IV - Preencher'!N236</f>
        <v>1350</v>
      </c>
    </row>
    <row r="228" spans="1:12" s="8" customFormat="1" ht="19.5" customHeight="1" x14ac:dyDescent="0.2">
      <c r="A228" s="3">
        <f>IFERROR(VLOOKUP(B228,'[1]DADOS (OCULTAR)'!$Q$3:$S$136,3,0),"")</f>
        <v>9767633000609</v>
      </c>
      <c r="B228" s="4" t="str">
        <f>'[1]TCE - ANEXO IV - Preencher'!C237</f>
        <v>UPA CAXANGÁ - CG Nº 007/2022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52063180000154</v>
      </c>
      <c r="E228" s="5" t="str">
        <f>'[1]TCE - ANEXO IV - Preencher'!G237</f>
        <v>V2 SERVIÇOS MEDICOS E TERAPEUTICOS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2600000000499</v>
      </c>
      <c r="I228" s="6">
        <f>IF('[1]TCE - ANEXO IV - Preencher'!K237="","",'[1]TCE - ANEXO IV - Preencher'!K237)</f>
        <v>46239</v>
      </c>
      <c r="J228" s="5" t="str">
        <f>'[1]TCE - ANEXO IV - Preencher'!L237</f>
        <v>26096001252063180000154260000000049926080965715557</v>
      </c>
      <c r="K228" s="5" t="str">
        <f>IF(F228="B",LEFT('[1]TCE - ANEXO IV - Preencher'!M237,2),IF(F228="S",LEFT('[1]TCE - ANEXO IV - Preencher'!M237,7),IF('[1]TCE - ANEXO IV - Preencher'!H237="","")))</f>
        <v>2609600</v>
      </c>
      <c r="L228" s="7">
        <f>'[1]TCE - ANEXO IV - Preencher'!N237</f>
        <v>1250</v>
      </c>
    </row>
    <row r="229" spans="1:12" s="8" customFormat="1" ht="19.5" customHeight="1" x14ac:dyDescent="0.2">
      <c r="A229" s="3">
        <f>IFERROR(VLOOKUP(B229,'[1]DADOS (OCULTAR)'!$Q$3:$S$136,3,0),"")</f>
        <v>9767633000609</v>
      </c>
      <c r="B229" s="4" t="str">
        <f>'[1]TCE - ANEXO IV - Preencher'!C238</f>
        <v>UPA CAXANGÁ - CG Nº 007/2022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53505900000157</v>
      </c>
      <c r="E229" s="5" t="str">
        <f>'[1]TCE - ANEXO IV - Preencher'!G238</f>
        <v>MASTERMED PE I GESTAO MEDICA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510</v>
      </c>
      <c r="I229" s="6">
        <f>IF('[1]TCE - ANEXO IV - Preencher'!K238="","",'[1]TCE - ANEXO IV - Preencher'!K238)</f>
        <v>46239</v>
      </c>
      <c r="J229" s="5" t="str">
        <f>'[1]TCE - ANEXO IV - Preencher'!L238</f>
        <v>26116062253505900000157000000000051026080480149141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1100</v>
      </c>
    </row>
    <row r="230" spans="1:12" s="8" customFormat="1" ht="19.5" customHeight="1" x14ac:dyDescent="0.2">
      <c r="A230" s="3">
        <f>IFERROR(VLOOKUP(B230,'[1]DADOS (OCULTAR)'!$Q$3:$S$136,3,0),"")</f>
        <v>9767633000609</v>
      </c>
      <c r="B230" s="4" t="str">
        <f>'[1]TCE - ANEXO IV - Preencher'!C239</f>
        <v>UPA CAXANGÁ - CG Nº 007/2022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53505900000157</v>
      </c>
      <c r="E230" s="5" t="str">
        <f>'[1]TCE - ANEXO IV - Preencher'!G239</f>
        <v>MASTERMED PE I GESTAO MEDICA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511</v>
      </c>
      <c r="I230" s="6">
        <f>IF('[1]TCE - ANEXO IV - Preencher'!K239="","",'[1]TCE - ANEXO IV - Preencher'!K239)</f>
        <v>46239</v>
      </c>
      <c r="J230" s="5" t="str">
        <f>'[1]TCE - ANEXO IV - Preencher'!L239</f>
        <v>26116062253505900000157000000000051126085906777464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1250</v>
      </c>
    </row>
    <row r="231" spans="1:12" s="8" customFormat="1" ht="19.5" customHeight="1" x14ac:dyDescent="0.2">
      <c r="A231" s="3">
        <f>IFERROR(VLOOKUP(B231,'[1]DADOS (OCULTAR)'!$Q$3:$S$136,3,0),"")</f>
        <v>9767633000609</v>
      </c>
      <c r="B231" s="4" t="str">
        <f>'[1]TCE - ANEXO IV - Preencher'!C240</f>
        <v>UPA CAXANGÁ - CG Nº 007/2022</v>
      </c>
      <c r="C231" s="4" t="str">
        <f>'[1]TCE - ANEXO IV - Preencher'!E240</f>
        <v>5.16 - Serviços Médico-Hospitalares, Odotonlogia e Laboratoriais</v>
      </c>
      <c r="D231" s="3" t="str">
        <f>'[1]TCE - ANEXO IV - Preencher'!F240</f>
        <v>61.251.709/0001-54</v>
      </c>
      <c r="E231" s="5" t="str">
        <f>'[1]TCE - ANEXO IV - Preencher'!G240</f>
        <v>RAISSA CARLA VASCONCELOS MAFRA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22</v>
      </c>
      <c r="I231" s="6">
        <f>IF('[1]TCE - ANEXO IV - Preencher'!K240="","",'[1]TCE - ANEXO IV - Preencher'!K240)</f>
        <v>46239</v>
      </c>
      <c r="J231" s="5" t="str">
        <f>'[1]TCE - ANEXO IV - Preencher'!L240</f>
        <v>26116062261251709000154000000000002226084494018445</v>
      </c>
      <c r="K231" s="5" t="str">
        <f>IF(F231="B",LEFT('[1]TCE - ANEXO IV - Preencher'!M240,2),IF(F231="S",LEFT('[1]TCE - ANEXO IV - Preencher'!M240,7),IF('[1]TCE - ANEXO IV - Preencher'!H240="","")))</f>
        <v>2611606</v>
      </c>
      <c r="L231" s="7">
        <f>'[1]TCE - ANEXO IV - Preencher'!N240</f>
        <v>3750</v>
      </c>
    </row>
    <row r="232" spans="1:12" s="8" customFormat="1" ht="19.5" customHeight="1" x14ac:dyDescent="0.2">
      <c r="A232" s="3">
        <f>IFERROR(VLOOKUP(B232,'[1]DADOS (OCULTAR)'!$Q$3:$S$136,3,0),"")</f>
        <v>9767633000609</v>
      </c>
      <c r="B232" s="4" t="str">
        <f>'[1]TCE - ANEXO IV - Preencher'!C241</f>
        <v>UPA CAXANGÁ - CG Nº 007/2022</v>
      </c>
      <c r="C232" s="4" t="str">
        <f>'[1]TCE - ANEXO IV - Preencher'!E241</f>
        <v>5.16 - Serviços Médico-Hospitalares, Odotonlogia e Laboratoriais</v>
      </c>
      <c r="D232" s="3" t="str">
        <f>'[1]TCE - ANEXO IV - Preencher'!F241</f>
        <v>61.251.709/0001-54</v>
      </c>
      <c r="E232" s="5" t="str">
        <f>'[1]TCE - ANEXO IV - Preencher'!G241</f>
        <v>RAISSA CARLA VASCONCELOS MAFRA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23</v>
      </c>
      <c r="I232" s="6">
        <f>IF('[1]TCE - ANEXO IV - Preencher'!K241="","",'[1]TCE - ANEXO IV - Preencher'!K241)</f>
        <v>46239</v>
      </c>
      <c r="J232" s="5" t="str">
        <f>'[1]TCE - ANEXO IV - Preencher'!L241</f>
        <v>26116062261251709000154000000000002326088082457286</v>
      </c>
      <c r="K232" s="5" t="str">
        <f>IF(F232="B",LEFT('[1]TCE - ANEXO IV - Preencher'!M241,2),IF(F232="S",LEFT('[1]TCE - ANEXO IV - Preencher'!M241,7),IF('[1]TCE - ANEXO IV - Preencher'!H241="","")))</f>
        <v>2611606</v>
      </c>
      <c r="L232" s="7">
        <f>'[1]TCE - ANEXO IV - Preencher'!N241</f>
        <v>1250</v>
      </c>
    </row>
    <row r="233" spans="1:12" s="8" customFormat="1" ht="19.5" customHeight="1" x14ac:dyDescent="0.2">
      <c r="A233" s="3">
        <f>IFERROR(VLOOKUP(B233,'[1]DADOS (OCULTAR)'!$Q$3:$S$136,3,0),"")</f>
        <v>9767633000609</v>
      </c>
      <c r="B233" s="4" t="str">
        <f>'[1]TCE - ANEXO IV - Preencher'!C242</f>
        <v>UPA CAXANGÁ - CG Nº 007/2022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49158209000177</v>
      </c>
      <c r="E233" s="5" t="str">
        <f>'[1]TCE - ANEXO IV - Preencher'!G242</f>
        <v>PAMED ATIVIDADES MEDICAS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2600000000808</v>
      </c>
      <c r="I233" s="6">
        <f>IF('[1]TCE - ANEXO IV - Preencher'!K242="","",'[1]TCE - ANEXO IV - Preencher'!K242)</f>
        <v>46239</v>
      </c>
      <c r="J233" s="5" t="str">
        <f>'[1]TCE - ANEXO IV - Preencher'!L242</f>
        <v>26096001249158209000177260000000080826087750457105</v>
      </c>
      <c r="K233" s="5" t="str">
        <f>IF(F233="B",LEFT('[1]TCE - ANEXO IV - Preencher'!M242,2),IF(F233="S",LEFT('[1]TCE - ANEXO IV - Preencher'!M242,7),IF('[1]TCE - ANEXO IV - Preencher'!H242="","")))</f>
        <v>2609600</v>
      </c>
      <c r="L233" s="7">
        <f>'[1]TCE - ANEXO IV - Preencher'!N242</f>
        <v>10500</v>
      </c>
    </row>
    <row r="234" spans="1:12" s="8" customFormat="1" ht="19.5" customHeight="1" x14ac:dyDescent="0.2">
      <c r="A234" s="3">
        <f>IFERROR(VLOOKUP(B234,'[1]DADOS (OCULTAR)'!$Q$3:$S$136,3,0),"")</f>
        <v>9767633000609</v>
      </c>
      <c r="B234" s="4" t="str">
        <f>'[1]TCE - ANEXO IV - Preencher'!C243</f>
        <v>UPA CAXANGÁ - CG Nº 007/2022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37426150000171</v>
      </c>
      <c r="E234" s="5" t="str">
        <f>'[1]TCE - ANEXO IV - Preencher'!G243</f>
        <v>LML SERVICOS MEDICOS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66</v>
      </c>
      <c r="I234" s="6">
        <f>IF('[1]TCE - ANEXO IV - Preencher'!K243="","",'[1]TCE - ANEXO IV - Preencher'!K243)</f>
        <v>46239</v>
      </c>
      <c r="J234" s="5" t="str">
        <f>'[1]TCE - ANEXO IV - Preencher'!L243</f>
        <v>26116062237426150000171000000000006626089016025347</v>
      </c>
      <c r="K234" s="5" t="str">
        <f>IF(F234="B",LEFT('[1]TCE - ANEXO IV - Preencher'!M243,2),IF(F234="S",LEFT('[1]TCE - ANEXO IV - Preencher'!M243,7),IF('[1]TCE - ANEXO IV - Preencher'!H243="","")))</f>
        <v>2611606</v>
      </c>
      <c r="L234" s="7">
        <f>'[1]TCE - ANEXO IV - Preencher'!N243</f>
        <v>14450</v>
      </c>
    </row>
    <row r="235" spans="1:12" s="8" customFormat="1" ht="19.5" customHeight="1" x14ac:dyDescent="0.2">
      <c r="A235" s="3">
        <f>IFERROR(VLOOKUP(B235,'[1]DADOS (OCULTAR)'!$Q$3:$S$136,3,0),"")</f>
        <v>9767633000609</v>
      </c>
      <c r="B235" s="4" t="str">
        <f>'[1]TCE - ANEXO IV - Preencher'!C244</f>
        <v>UPA CAXANGÁ - CG Nº 007/2022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64073329000165</v>
      </c>
      <c r="E235" s="5" t="str">
        <f>'[1]TCE - ANEXO IV - Preencher'!G244</f>
        <v>JCS WANDERLEY SERVICOS MEDICOS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15</v>
      </c>
      <c r="I235" s="6">
        <f>IF('[1]TCE - ANEXO IV - Preencher'!K244="","",'[1]TCE - ANEXO IV - Preencher'!K244)</f>
        <v>46239</v>
      </c>
      <c r="J235" s="5" t="str">
        <f>'[1]TCE - ANEXO IV - Preencher'!L244</f>
        <v>25075071264073329000165000000000001526080532491563</v>
      </c>
      <c r="K235" s="5" t="str">
        <f>IF(F235="B",LEFT('[1]TCE - ANEXO IV - Preencher'!M244,2),IF(F235="S",LEFT('[1]TCE - ANEXO IV - Preencher'!M244,7),IF('[1]TCE - ANEXO IV - Preencher'!H244="","")))</f>
        <v>2507507</v>
      </c>
      <c r="L235" s="7">
        <f>'[1]TCE - ANEXO IV - Preencher'!N244</f>
        <v>1250</v>
      </c>
    </row>
    <row r="236" spans="1:12" s="8" customFormat="1" ht="19.5" customHeight="1" x14ac:dyDescent="0.2">
      <c r="A236" s="3">
        <f>IFERROR(VLOOKUP(B236,'[1]DADOS (OCULTAR)'!$Q$3:$S$136,3,0),"")</f>
        <v>9767633000609</v>
      </c>
      <c r="B236" s="4" t="str">
        <f>'[1]TCE - ANEXO IV - Preencher'!C245</f>
        <v>UPA CAXANGÁ - CG Nº 007/2022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50924772000198</v>
      </c>
      <c r="E236" s="5" t="str">
        <f>'[1]TCE - ANEXO IV - Preencher'!G245</f>
        <v>MASTERMED PE VIII GESTAO MEDICA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2600000000676</v>
      </c>
      <c r="I236" s="6">
        <f>IF('[1]TCE - ANEXO IV - Preencher'!K245="","",'[1]TCE - ANEXO IV - Preencher'!K245)</f>
        <v>46239</v>
      </c>
      <c r="J236" s="5" t="str">
        <f>'[1]TCE - ANEXO IV - Preencher'!L245</f>
        <v>26096001250924772000198260000000067626086412844553</v>
      </c>
      <c r="K236" s="5" t="str">
        <f>IF(F236="B",LEFT('[1]TCE - ANEXO IV - Preencher'!M245,2),IF(F236="S",LEFT('[1]TCE - ANEXO IV - Preencher'!M245,7),IF('[1]TCE - ANEXO IV - Preencher'!H245="","")))</f>
        <v>2609600</v>
      </c>
      <c r="L236" s="7">
        <f>'[1]TCE - ANEXO IV - Preencher'!N245</f>
        <v>1250</v>
      </c>
    </row>
    <row r="237" spans="1:12" s="8" customFormat="1" ht="19.5" customHeight="1" x14ac:dyDescent="0.2">
      <c r="A237" s="3">
        <f>IFERROR(VLOOKUP(B237,'[1]DADOS (OCULTAR)'!$Q$3:$S$136,3,0),"")</f>
        <v>9767633000609</v>
      </c>
      <c r="B237" s="4" t="str">
        <f>'[1]TCE - ANEXO IV - Preencher'!C246</f>
        <v>UPA CAXANGÁ - CG Nº 007/2022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48817601000118</v>
      </c>
      <c r="E237" s="5" t="str">
        <f>'[1]TCE - ANEXO IV - Preencher'!G246</f>
        <v>MASTERMED PE II GESTAO MEDICA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2600000002146</v>
      </c>
      <c r="I237" s="6">
        <f>IF('[1]TCE - ANEXO IV - Preencher'!K246="","",'[1]TCE - ANEXO IV - Preencher'!K246)</f>
        <v>46239</v>
      </c>
      <c r="J237" s="5" t="str">
        <f>'[1]TCE - ANEXO IV - Preencher'!L246</f>
        <v>26096001248817601000118260000000214626089031961859</v>
      </c>
      <c r="K237" s="5" t="str">
        <f>IF(F237="B",LEFT('[1]TCE - ANEXO IV - Preencher'!M246,2),IF(F237="S",LEFT('[1]TCE - ANEXO IV - Preencher'!M246,7),IF('[1]TCE - ANEXO IV - Preencher'!H246="","")))</f>
        <v>2609600</v>
      </c>
      <c r="L237" s="7">
        <f>'[1]TCE - ANEXO IV - Preencher'!N246</f>
        <v>2450</v>
      </c>
    </row>
    <row r="238" spans="1:12" s="8" customFormat="1" ht="19.5" customHeight="1" x14ac:dyDescent="0.2">
      <c r="A238" s="3">
        <f>IFERROR(VLOOKUP(B238,'[1]DADOS (OCULTAR)'!$Q$3:$S$136,3,0),"")</f>
        <v>9767633000609</v>
      </c>
      <c r="B238" s="4" t="str">
        <f>'[1]TCE - ANEXO IV - Preencher'!C247</f>
        <v>UPA CAXANGÁ - CG Nº 007/2022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48396699000187</v>
      </c>
      <c r="E238" s="5" t="str">
        <f>'[1]TCE - ANEXO IV - Preencher'!G247</f>
        <v>LEAO SERVICOS MEDICOS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17</v>
      </c>
      <c r="I238" s="6">
        <f>IF('[1]TCE - ANEXO IV - Preencher'!K247="","",'[1]TCE - ANEXO IV - Preencher'!K247)</f>
        <v>46239</v>
      </c>
      <c r="J238" s="5" t="str">
        <f>'[1]TCE - ANEXO IV - Preencher'!L247</f>
        <v>26116062248396699000187000000000001726089123826999</v>
      </c>
      <c r="K238" s="5" t="str">
        <f>IF(F238="B",LEFT('[1]TCE - ANEXO IV - Preencher'!M247,2),IF(F238="S",LEFT('[1]TCE - ANEXO IV - Preencher'!M247,7),IF('[1]TCE - ANEXO IV - Preencher'!H247="","")))</f>
        <v>2611606</v>
      </c>
      <c r="L238" s="7">
        <f>'[1]TCE - ANEXO IV - Preencher'!N247</f>
        <v>1350</v>
      </c>
    </row>
    <row r="239" spans="1:12" s="8" customFormat="1" ht="19.5" customHeight="1" x14ac:dyDescent="0.2">
      <c r="A239" s="3">
        <f>IFERROR(VLOOKUP(B239,'[1]DADOS (OCULTAR)'!$Q$3:$S$136,3,0),"")</f>
        <v>9767633000609</v>
      </c>
      <c r="B239" s="4" t="str">
        <f>'[1]TCE - ANEXO IV - Preencher'!C248</f>
        <v>UPA CAXANGÁ - CG Nº 007/2022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37095416000140</v>
      </c>
      <c r="E239" s="5" t="str">
        <f>'[1]TCE - ANEXO IV - Preencher'!G248</f>
        <v>SOUSA PEREIRA SERVICOS MEDICOS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46</v>
      </c>
      <c r="I239" s="6">
        <f>IF('[1]TCE - ANEXO IV - Preencher'!K248="","",'[1]TCE - ANEXO IV - Preencher'!K248)</f>
        <v>46239</v>
      </c>
      <c r="J239" s="5" t="str">
        <f>'[1]TCE - ANEXO IV - Preencher'!L248</f>
        <v>26116062237095416000140000000000004626086535371023</v>
      </c>
      <c r="K239" s="5" t="str">
        <f>IF(F239="B",LEFT('[1]TCE - ANEXO IV - Preencher'!M248,2),IF(F239="S",LEFT('[1]TCE - ANEXO IV - Preencher'!M248,7),IF('[1]TCE - ANEXO IV - Preencher'!H248="","")))</f>
        <v>2611606</v>
      </c>
      <c r="L239" s="7">
        <f>'[1]TCE - ANEXO IV - Preencher'!N248</f>
        <v>20000</v>
      </c>
    </row>
    <row r="240" spans="1:12" s="8" customFormat="1" ht="19.5" customHeight="1" x14ac:dyDescent="0.2">
      <c r="A240" s="3">
        <f>IFERROR(VLOOKUP(B240,'[1]DADOS (OCULTAR)'!$Q$3:$S$136,3,0),"")</f>
        <v>9767633000609</v>
      </c>
      <c r="B240" s="4" t="str">
        <f>'[1]TCE - ANEXO IV - Preencher'!C249</f>
        <v>UPA CAXANGÁ - CG Nº 007/2022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37095416000140</v>
      </c>
      <c r="E240" s="5" t="str">
        <f>'[1]TCE - ANEXO IV - Preencher'!G249</f>
        <v>SOUSA PEREIRA SERVICOS MEDICOS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47</v>
      </c>
      <c r="I240" s="6">
        <f>IF('[1]TCE - ANEXO IV - Preencher'!K249="","",'[1]TCE - ANEXO IV - Preencher'!K249)</f>
        <v>46239</v>
      </c>
      <c r="J240" s="5" t="str">
        <f>'[1]TCE - ANEXO IV - Preencher'!L249</f>
        <v>26116062237095416000140000000000004726088971012744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1250</v>
      </c>
    </row>
    <row r="241" spans="1:12" s="8" customFormat="1" ht="19.5" customHeight="1" x14ac:dyDescent="0.2">
      <c r="A241" s="3">
        <f>IFERROR(VLOOKUP(B241,'[1]DADOS (OCULTAR)'!$Q$3:$S$136,3,0),"")</f>
        <v>9767633000609</v>
      </c>
      <c r="B241" s="4" t="str">
        <f>'[1]TCE - ANEXO IV - Preencher'!C250</f>
        <v>UPA CAXANGÁ - CG Nº 007/2022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52355127000127</v>
      </c>
      <c r="E241" s="5" t="str">
        <f>'[1]TCE - ANEXO IV - Preencher'!G250</f>
        <v>MASTERMED PE III GESTAO MEDICA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2600000001934</v>
      </c>
      <c r="I241" s="6">
        <f>IF('[1]TCE - ANEXO IV - Preencher'!K250="","",'[1]TCE - ANEXO IV - Preencher'!K250)</f>
        <v>46239</v>
      </c>
      <c r="J241" s="5" t="str">
        <f>'[1]TCE - ANEXO IV - Preencher'!L250</f>
        <v>2609600125235512700012760000000193426089943179628</v>
      </c>
      <c r="K241" s="5" t="str">
        <f>IF(F241="B",LEFT('[1]TCE - ANEXO IV - Preencher'!M250,2),IF(F241="S",LEFT('[1]TCE - ANEXO IV - Preencher'!M250,7),IF('[1]TCE - ANEXO IV - Preencher'!H250="","")))</f>
        <v>2609600</v>
      </c>
      <c r="L241" s="7">
        <f>'[1]TCE - ANEXO IV - Preencher'!N250</f>
        <v>22450</v>
      </c>
    </row>
    <row r="242" spans="1:12" s="8" customFormat="1" ht="19.5" customHeight="1" x14ac:dyDescent="0.2">
      <c r="A242" s="3">
        <f>IFERROR(VLOOKUP(B242,'[1]DADOS (OCULTAR)'!$Q$3:$S$136,3,0),"")</f>
        <v>9767633000609</v>
      </c>
      <c r="B242" s="4" t="str">
        <f>'[1]TCE - ANEXO IV - Preencher'!C251</f>
        <v>UPA CAXANGÁ - CG Nº 007/2022</v>
      </c>
      <c r="C242" s="4" t="str">
        <f>'[1]TCE - ANEXO IV - Preencher'!E251</f>
        <v>5.16 - Serviços Médico-Hospitalares, Odotonlogia e Laboratoriais</v>
      </c>
      <c r="D242" s="3" t="str">
        <f>'[1]TCE - ANEXO IV - Preencher'!F251</f>
        <v>51.432.477/0001-87</v>
      </c>
      <c r="E242" s="5" t="str">
        <f>'[1]TCE - ANEXO IV - Preencher'!G251</f>
        <v>MASTERMED PE VI GESTAO MEDICA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2600000000947</v>
      </c>
      <c r="I242" s="6">
        <f>IF('[1]TCE - ANEXO IV - Preencher'!K251="","",'[1]TCE - ANEXO IV - Preencher'!K251)</f>
        <v>46239</v>
      </c>
      <c r="J242" s="5" t="str">
        <f>'[1]TCE - ANEXO IV - Preencher'!L251</f>
        <v>26096001251432477000187260000000094726080596447501</v>
      </c>
      <c r="K242" s="5" t="str">
        <f>IF(F242="B",LEFT('[1]TCE - ANEXO IV - Preencher'!M251,2),IF(F242="S",LEFT('[1]TCE - ANEXO IV - Preencher'!M251,7),IF('[1]TCE - ANEXO IV - Preencher'!H251="","")))</f>
        <v>2609600</v>
      </c>
      <c r="L242" s="7">
        <f>'[1]TCE - ANEXO IV - Preencher'!N251</f>
        <v>7350</v>
      </c>
    </row>
    <row r="243" spans="1:12" s="8" customFormat="1" ht="19.5" customHeight="1" x14ac:dyDescent="0.2">
      <c r="A243" s="3">
        <f>IFERROR(VLOOKUP(B243,'[1]DADOS (OCULTAR)'!$Q$3:$S$136,3,0),"")</f>
        <v>9767633000609</v>
      </c>
      <c r="B243" s="4" t="str">
        <f>'[1]TCE - ANEXO IV - Preencher'!C252</f>
        <v>UPA CAXANGÁ - CG Nº 007/2022</v>
      </c>
      <c r="C243" s="4" t="str">
        <f>'[1]TCE - ANEXO IV - Preencher'!E252</f>
        <v>5.16 - Serviços Médico-Hospitalares, Odotonlogia e Laboratoriais</v>
      </c>
      <c r="D243" s="3">
        <f>'[1]TCE - ANEXO IV - Preencher'!F252</f>
        <v>53969908000174</v>
      </c>
      <c r="E243" s="5" t="str">
        <f>'[1]TCE - ANEXO IV - Preencher'!G252</f>
        <v>MASTERMED PE IV GESTAO MEDICA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2600000001945</v>
      </c>
      <c r="I243" s="6">
        <f>IF('[1]TCE - ANEXO IV - Preencher'!K252="","",'[1]TCE - ANEXO IV - Preencher'!K252)</f>
        <v>46239</v>
      </c>
      <c r="J243" s="5" t="str">
        <f>'[1]TCE - ANEXO IV - Preencher'!L252</f>
        <v>26096001253969908000174260000000194526088732110352</v>
      </c>
      <c r="K243" s="5" t="str">
        <f>IF(F243="B",LEFT('[1]TCE - ANEXO IV - Preencher'!M252,2),IF(F243="S",LEFT('[1]TCE - ANEXO IV - Preencher'!M252,7),IF('[1]TCE - ANEXO IV - Preencher'!H252="","")))</f>
        <v>2609600</v>
      </c>
      <c r="L243" s="7">
        <f>'[1]TCE - ANEXO IV - Preencher'!N252</f>
        <v>14700</v>
      </c>
    </row>
    <row r="244" spans="1:12" s="8" customFormat="1" ht="19.5" customHeight="1" x14ac:dyDescent="0.2">
      <c r="A244" s="3">
        <f>IFERROR(VLOOKUP(B244,'[1]DADOS (OCULTAR)'!$Q$3:$S$136,3,0),"")</f>
        <v>9767633000609</v>
      </c>
      <c r="B244" s="4" t="str">
        <f>'[1]TCE - ANEXO IV - Preencher'!C253</f>
        <v>UPA CAXANGÁ - CG Nº 007/2022</v>
      </c>
      <c r="C244" s="4" t="str">
        <f>'[1]TCE - ANEXO IV - Preencher'!E253</f>
        <v>5.16 - Serviços Médico-Hospitalares, Odotonlogia e Laboratoriais</v>
      </c>
      <c r="D244" s="3">
        <f>'[1]TCE - ANEXO IV - Preencher'!F253</f>
        <v>53287951000150</v>
      </c>
      <c r="E244" s="5" t="str">
        <f>'[1]TCE - ANEXO IV - Preencher'!G253</f>
        <v>PEDRO RENAN MELO MAGALHAES SERVICOS MEDICOS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42</v>
      </c>
      <c r="I244" s="6">
        <f>IF('[1]TCE - ANEXO IV - Preencher'!K253="","",'[1]TCE - ANEXO IV - Preencher'!K253)</f>
        <v>46239</v>
      </c>
      <c r="J244" s="5" t="str">
        <f>'[1]TCE - ANEXO IV - Preencher'!L253</f>
        <v>23044001253287951000150000000000004226080695723897</v>
      </c>
      <c r="K244" s="5" t="str">
        <f>IF(F244="B",LEFT('[1]TCE - ANEXO IV - Preencher'!M253,2),IF(F244="S",LEFT('[1]TCE - ANEXO IV - Preencher'!M253,7),IF('[1]TCE - ANEXO IV - Preencher'!H253="","")))</f>
        <v>2304400</v>
      </c>
      <c r="L244" s="7">
        <f>'[1]TCE - ANEXO IV - Preencher'!N253</f>
        <v>10000</v>
      </c>
    </row>
    <row r="245" spans="1:12" s="8" customFormat="1" ht="19.5" customHeight="1" x14ac:dyDescent="0.2">
      <c r="A245" s="3">
        <f>IFERROR(VLOOKUP(B245,'[1]DADOS (OCULTAR)'!$Q$3:$S$136,3,0),"")</f>
        <v>9767633000609</v>
      </c>
      <c r="B245" s="4" t="str">
        <f>'[1]TCE - ANEXO IV - Preencher'!C254</f>
        <v>UPA CAXANGÁ - CG Nº 007/2022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48817601000118</v>
      </c>
      <c r="E245" s="5" t="str">
        <f>'[1]TCE - ANEXO IV - Preencher'!G254</f>
        <v>MASTERMED PE II GESTAO MEDICA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2600000002144</v>
      </c>
      <c r="I245" s="6">
        <f>IF('[1]TCE - ANEXO IV - Preencher'!K254="","",'[1]TCE - ANEXO IV - Preencher'!K254)</f>
        <v>46239</v>
      </c>
      <c r="J245" s="5" t="str">
        <f>'[1]TCE - ANEXO IV - Preencher'!L254</f>
        <v>26096001248817601000118260000000214426087009213043</v>
      </c>
      <c r="K245" s="5" t="str">
        <f>IF(F245="B",LEFT('[1]TCE - ANEXO IV - Preencher'!M254,2),IF(F245="S",LEFT('[1]TCE - ANEXO IV - Preencher'!M254,7),IF('[1]TCE - ANEXO IV - Preencher'!H254="","")))</f>
        <v>2609600</v>
      </c>
      <c r="L245" s="7">
        <f>'[1]TCE - ANEXO IV - Preencher'!N254</f>
        <v>35450</v>
      </c>
    </row>
    <row r="246" spans="1:12" s="8" customFormat="1" ht="19.5" customHeight="1" x14ac:dyDescent="0.2">
      <c r="A246" s="3">
        <f>IFERROR(VLOOKUP(B246,'[1]DADOS (OCULTAR)'!$Q$3:$S$136,3,0),"")</f>
        <v>9767633000609</v>
      </c>
      <c r="B246" s="4" t="str">
        <f>'[1]TCE - ANEXO IV - Preencher'!C255</f>
        <v>UPA CAXANGÁ - CG Nº 007/2022</v>
      </c>
      <c r="C246" s="4" t="str">
        <f>'[1]TCE - ANEXO IV - Preencher'!E255</f>
        <v>5.16 - Serviços Médico-Hospitalares, Odotonlogia e Laboratoriais</v>
      </c>
      <c r="D246" s="3" t="str">
        <f>'[1]TCE - ANEXO IV - Preencher'!F255</f>
        <v>55.594.932/0001-00</v>
      </c>
      <c r="E246" s="5" t="str">
        <f>'[1]TCE - ANEXO IV - Preencher'!G255</f>
        <v>JULIA DE F. SANTOS SERVIÇOS MEDICOS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18</v>
      </c>
      <c r="I246" s="6">
        <f>IF('[1]TCE - ANEXO IV - Preencher'!K255="","",'[1]TCE - ANEXO IV - Preencher'!K255)</f>
        <v>46239</v>
      </c>
      <c r="J246" s="5" t="str">
        <f>'[1]TCE - ANEXO IV - Preencher'!L255</f>
        <v>26116062255594932000100000000000001826086497786375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6450</v>
      </c>
    </row>
    <row r="247" spans="1:12" s="8" customFormat="1" ht="19.5" customHeight="1" x14ac:dyDescent="0.2">
      <c r="A247" s="3">
        <f>IFERROR(VLOOKUP(B247,'[1]DADOS (OCULTAR)'!$Q$3:$S$136,3,0),"")</f>
        <v>9767633000609</v>
      </c>
      <c r="B247" s="4" t="str">
        <f>'[1]TCE - ANEXO IV - Preencher'!C256</f>
        <v>UPA CAXANGÁ - CG Nº 007/2022</v>
      </c>
      <c r="C247" s="4" t="str">
        <f>'[1]TCE - ANEXO IV - Preencher'!E256</f>
        <v>5.16 - Serviços Médico-Hospitalares, Odotonlogia e Laboratoriais</v>
      </c>
      <c r="D247" s="3" t="str">
        <f>'[1]TCE - ANEXO IV - Preencher'!F256</f>
        <v>53.206.150/0001-12</v>
      </c>
      <c r="E247" s="5" t="str">
        <f>'[1]TCE - ANEXO IV - Preencher'!G256</f>
        <v>RUBENS TEIXEIRA SERVIÇOS MEDICOS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79</v>
      </c>
      <c r="I247" s="6">
        <f>IF('[1]TCE - ANEXO IV - Preencher'!K256="","",'[1]TCE - ANEXO IV - Preencher'!K256)</f>
        <v>46239</v>
      </c>
      <c r="J247" s="5" t="str">
        <f>'[1]TCE - ANEXO IV - Preencher'!L256</f>
        <v>23044001253206150000112000000000007926080890050646</v>
      </c>
      <c r="K247" s="5" t="str">
        <f>IF(F247="B",LEFT('[1]TCE - ANEXO IV - Preencher'!M256,2),IF(F247="S",LEFT('[1]TCE - ANEXO IV - Preencher'!M256,7),IF('[1]TCE - ANEXO IV - Preencher'!H256="","")))</f>
        <v>2304400</v>
      </c>
      <c r="L247" s="7">
        <f>'[1]TCE - ANEXO IV - Preencher'!N256</f>
        <v>10100</v>
      </c>
    </row>
    <row r="248" spans="1:12" s="8" customFormat="1" ht="19.5" customHeight="1" x14ac:dyDescent="0.2">
      <c r="A248" s="3">
        <f>IFERROR(VLOOKUP(B248,'[1]DADOS (OCULTAR)'!$Q$3:$S$136,3,0),"")</f>
        <v>9767633000609</v>
      </c>
      <c r="B248" s="4" t="str">
        <f>'[1]TCE - ANEXO IV - Preencher'!C257</f>
        <v>UPA CAXANGÁ - CG Nº 007/2022</v>
      </c>
      <c r="C248" s="4" t="str">
        <f>'[1]TCE - ANEXO IV - Preencher'!E257</f>
        <v>5.16 - Serviços Médico-Hospitalares, Odotonlogia e Laboratoriais</v>
      </c>
      <c r="D248" s="3">
        <f>'[1]TCE - ANEXO IV - Preencher'!F257</f>
        <v>40554268000190</v>
      </c>
      <c r="E248" s="5" t="str">
        <f>'[1]TCE - ANEXO IV - Preencher'!G257</f>
        <v>RC CONSULTORIA MED1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368</v>
      </c>
      <c r="I248" s="6">
        <f>IF('[1]TCE - ANEXO IV - Preencher'!K257="","",'[1]TCE - ANEXO IV - Preencher'!K257)</f>
        <v>46239</v>
      </c>
      <c r="J248" s="5" t="str">
        <f>'[1]TCE - ANEXO IV - Preencher'!L257</f>
        <v>26116062240554268000190000000000036826080067057639</v>
      </c>
      <c r="K248" s="5" t="str">
        <f>IF(F248="B",LEFT('[1]TCE - ANEXO IV - Preencher'!M257,2),IF(F248="S",LEFT('[1]TCE - ANEXO IV - Preencher'!M257,7),IF('[1]TCE - ANEXO IV - Preencher'!H257="","")))</f>
        <v>2611606</v>
      </c>
      <c r="L248" s="7">
        <f>'[1]TCE - ANEXO IV - Preencher'!N257</f>
        <v>1100</v>
      </c>
    </row>
    <row r="249" spans="1:12" s="8" customFormat="1" ht="19.5" customHeight="1" x14ac:dyDescent="0.2">
      <c r="A249" s="3">
        <f>IFERROR(VLOOKUP(B249,'[1]DADOS (OCULTAR)'!$Q$3:$S$136,3,0),"")</f>
        <v>9767633000609</v>
      </c>
      <c r="B249" s="4" t="str">
        <f>'[1]TCE - ANEXO IV - Preencher'!C258</f>
        <v>UPA CAXANGÁ - CG Nº 007/2022</v>
      </c>
      <c r="C249" s="4" t="str">
        <f>'[1]TCE - ANEXO IV - Preencher'!E258</f>
        <v>5.16 - Serviços Médico-Hospitalares, Odotonlogia e Laboratoriais</v>
      </c>
      <c r="D249" s="3">
        <f>'[1]TCE - ANEXO IV - Preencher'!F258</f>
        <v>40554268000190</v>
      </c>
      <c r="E249" s="5" t="str">
        <f>'[1]TCE - ANEXO IV - Preencher'!G258</f>
        <v>RC CONSULTORIA MED1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367</v>
      </c>
      <c r="I249" s="6">
        <f>IF('[1]TCE - ANEXO IV - Preencher'!K258="","",'[1]TCE - ANEXO IV - Preencher'!K258)</f>
        <v>46239</v>
      </c>
      <c r="J249" s="5" t="str">
        <f>'[1]TCE - ANEXO IV - Preencher'!L258</f>
        <v>26116062240554268000190000000000036726082951726233</v>
      </c>
      <c r="K249" s="5" t="str">
        <f>IF(F249="B",LEFT('[1]TCE - ANEXO IV - Preencher'!M258,2),IF(F249="S",LEFT('[1]TCE - ANEXO IV - Preencher'!M258,7),IF('[1]TCE - ANEXO IV - Preencher'!H258="","")))</f>
        <v>2611606</v>
      </c>
      <c r="L249" s="7">
        <f>'[1]TCE - ANEXO IV - Preencher'!N258</f>
        <v>27450</v>
      </c>
    </row>
    <row r="250" spans="1:12" s="8" customFormat="1" ht="19.5" customHeight="1" x14ac:dyDescent="0.2">
      <c r="A250" s="3">
        <f>IFERROR(VLOOKUP(B250,'[1]DADOS (OCULTAR)'!$Q$3:$S$136,3,0),"")</f>
        <v>9767633000609</v>
      </c>
      <c r="B250" s="4" t="str">
        <f>'[1]TCE - ANEXO IV - Preencher'!C259</f>
        <v>UPA CAXANGÁ - CG Nº 007/2022</v>
      </c>
      <c r="C250" s="4" t="str">
        <f>'[1]TCE - ANEXO IV - Preencher'!E259</f>
        <v>5.16 - Serviços Médico-Hospitalares, Odotonlogia e Laboratoriais</v>
      </c>
      <c r="D250" s="3" t="str">
        <f>'[1]TCE - ANEXO IV - Preencher'!F259</f>
        <v>60.577.717/0001-22</v>
      </c>
      <c r="E250" s="5" t="str">
        <f>'[1]TCE - ANEXO IV - Preencher'!G259</f>
        <v>2HT0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2600000000314</v>
      </c>
      <c r="I250" s="6">
        <f>IF('[1]TCE - ANEXO IV - Preencher'!K259="","",'[1]TCE - ANEXO IV - Preencher'!K259)</f>
        <v>46239</v>
      </c>
      <c r="J250" s="5" t="str">
        <f>'[1]TCE - ANEXO IV - Preencher'!L259</f>
        <v>26096001260577717000122260000000031426088266116514</v>
      </c>
      <c r="K250" s="5" t="str">
        <f>IF(F250="B",LEFT('[1]TCE - ANEXO IV - Preencher'!M259,2),IF(F250="S",LEFT('[1]TCE - ANEXO IV - Preencher'!M259,7),IF('[1]TCE - ANEXO IV - Preencher'!H259="","")))</f>
        <v>2609600</v>
      </c>
      <c r="L250" s="7">
        <f>'[1]TCE - ANEXO IV - Preencher'!N259</f>
        <v>5000</v>
      </c>
    </row>
    <row r="251" spans="1:12" s="8" customFormat="1" ht="19.5" customHeight="1" x14ac:dyDescent="0.2">
      <c r="A251" s="3">
        <f>IFERROR(VLOOKUP(B251,'[1]DADOS (OCULTAR)'!$Q$3:$S$136,3,0),"")</f>
        <v>9767633000609</v>
      </c>
      <c r="B251" s="4" t="str">
        <f>'[1]TCE - ANEXO IV - Preencher'!C260</f>
        <v>UPA CAXANGÁ - CG Nº 007/2022</v>
      </c>
      <c r="C251" s="4" t="str">
        <f>'[1]TCE - ANEXO IV - Preencher'!E260</f>
        <v>5.16 - Serviços Médico-Hospitalares, Odotonlogia e Laboratoriais</v>
      </c>
      <c r="D251" s="3" t="str">
        <f>'[1]TCE - ANEXO IV - Preencher'!F260</f>
        <v>60.577.717/0001-22</v>
      </c>
      <c r="E251" s="5" t="str">
        <f>'[1]TCE - ANEXO IV - Preencher'!G260</f>
        <v>2HT0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2600000000320</v>
      </c>
      <c r="I251" s="6">
        <f>IF('[1]TCE - ANEXO IV - Preencher'!K260="","",'[1]TCE - ANEXO IV - Preencher'!K260)</f>
        <v>46239</v>
      </c>
      <c r="J251" s="5" t="str">
        <f>'[1]TCE - ANEXO IV - Preencher'!L260</f>
        <v>26096001260577717000122260000000031926082008195356</v>
      </c>
      <c r="K251" s="5" t="str">
        <f>IF(F251="B",LEFT('[1]TCE - ANEXO IV - Preencher'!M260,2),IF(F251="S",LEFT('[1]TCE - ANEXO IV - Preencher'!M260,7),IF('[1]TCE - ANEXO IV - Preencher'!H260="","")))</f>
        <v>2609600</v>
      </c>
      <c r="L251" s="7">
        <f>'[1]TCE - ANEXO IV - Preencher'!N260</f>
        <v>6250</v>
      </c>
    </row>
    <row r="252" spans="1:12" s="8" customFormat="1" ht="19.5" customHeight="1" x14ac:dyDescent="0.2">
      <c r="A252" s="3">
        <f>IFERROR(VLOOKUP(B252,'[1]DADOS (OCULTAR)'!$Q$3:$S$136,3,0),"")</f>
        <v>9767633000609</v>
      </c>
      <c r="B252" s="4" t="str">
        <f>'[1]TCE - ANEXO IV - Preencher'!C261</f>
        <v>UPA CAXANGÁ - CG Nº 007/2022</v>
      </c>
      <c r="C252" s="4" t="str">
        <f>'[1]TCE - ANEXO IV - Preencher'!E261</f>
        <v>5.16 - Serviços Médico-Hospitalares, Odotonlogia e Laboratoriais</v>
      </c>
      <c r="D252" s="3" t="str">
        <f>'[1]TCE - ANEXO IV - Preencher'!F261</f>
        <v>60.577.717/0001-22</v>
      </c>
      <c r="E252" s="5" t="str">
        <f>'[1]TCE - ANEXO IV - Preencher'!G261</f>
        <v>2HT0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2600000000319</v>
      </c>
      <c r="I252" s="6">
        <f>IF('[1]TCE - ANEXO IV - Preencher'!K261="","",'[1]TCE - ANEXO IV - Preencher'!K261)</f>
        <v>46239</v>
      </c>
      <c r="J252" s="5" t="str">
        <f>'[1]TCE - ANEXO IV - Preencher'!L261</f>
        <v>26096001260577717000122260000000031926082008195356</v>
      </c>
      <c r="K252" s="5" t="str">
        <f>IF(F252="B",LEFT('[1]TCE - ANEXO IV - Preencher'!M261,2),IF(F252="S",LEFT('[1]TCE - ANEXO IV - Preencher'!M261,7),IF('[1]TCE - ANEXO IV - Preencher'!H261="","")))</f>
        <v>2609600</v>
      </c>
      <c r="L252" s="7">
        <f>'[1]TCE - ANEXO IV - Preencher'!N261</f>
        <v>3600</v>
      </c>
    </row>
    <row r="253" spans="1:12" s="8" customFormat="1" ht="19.5" customHeight="1" x14ac:dyDescent="0.2">
      <c r="A253" s="3">
        <f>IFERROR(VLOOKUP(B253,'[1]DADOS (OCULTAR)'!$Q$3:$S$136,3,0),"")</f>
        <v>9767633000609</v>
      </c>
      <c r="B253" s="4" t="str">
        <f>'[1]TCE - ANEXO IV - Preencher'!C262</f>
        <v>UPA CAXANGÁ - CG Nº 007/2022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64918744000172</v>
      </c>
      <c r="E253" s="5" t="str">
        <f>'[1]TCE - ANEXO IV - Preencher'!G262</f>
        <v>MASTERMED PE XI GESTAO MEDICA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2600000000046</v>
      </c>
      <c r="I253" s="6">
        <f>IF('[1]TCE - ANEXO IV - Preencher'!K262="","",'[1]TCE - ANEXO IV - Preencher'!K262)</f>
        <v>46239</v>
      </c>
      <c r="J253" s="5" t="str">
        <f>'[1]TCE - ANEXO IV - Preencher'!L262</f>
        <v>26096001264918744000172260000000004626088927105125</v>
      </c>
      <c r="K253" s="5" t="str">
        <f>IF(F253="B",LEFT('[1]TCE - ANEXO IV - Preencher'!M262,2),IF(F253="S",LEFT('[1]TCE - ANEXO IV - Preencher'!M262,7),IF('[1]TCE - ANEXO IV - Preencher'!H262="","")))</f>
        <v>2609600</v>
      </c>
      <c r="L253" s="7">
        <f>'[1]TCE - ANEXO IV - Preencher'!N262</f>
        <v>10900</v>
      </c>
    </row>
    <row r="254" spans="1:12" s="8" customFormat="1" ht="19.5" customHeight="1" x14ac:dyDescent="0.2">
      <c r="A254" s="3">
        <f>IFERROR(VLOOKUP(B254,'[1]DADOS (OCULTAR)'!$Q$3:$S$136,3,0),"")</f>
        <v>9767633000609</v>
      </c>
      <c r="B254" s="4" t="str">
        <f>'[1]TCE - ANEXO IV - Preencher'!C263</f>
        <v>UPA CAXANGÁ - CG Nº 007/2022</v>
      </c>
      <c r="C254" s="4" t="str">
        <f>'[1]TCE - ANEXO IV - Preencher'!E263</f>
        <v>5.16 - Serviços Médico-Hospitalares, Odotonlogia e Laboratoriais</v>
      </c>
      <c r="D254" s="3">
        <f>'[1]TCE - ANEXO IV - Preencher'!F263</f>
        <v>43843356000108</v>
      </c>
      <c r="E254" s="5" t="str">
        <f>'[1]TCE - ANEXO IV - Preencher'!G263</f>
        <v>SAUDEMED ATIVIDADES MEDICAS TLDA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2600000001091</v>
      </c>
      <c r="I254" s="6">
        <f>IF('[1]TCE - ANEXO IV - Preencher'!K263="","",'[1]TCE - ANEXO IV - Preencher'!K263)</f>
        <v>46239</v>
      </c>
      <c r="J254" s="5" t="str">
        <f>'[1]TCE - ANEXO IV - Preencher'!L263</f>
        <v>26096001243843356000108260000000109126083746887609</v>
      </c>
      <c r="K254" s="5" t="str">
        <f>IF(F254="B",LEFT('[1]TCE - ANEXO IV - Preencher'!M263,2),IF(F254="S",LEFT('[1]TCE - ANEXO IV - Preencher'!M263,7),IF('[1]TCE - ANEXO IV - Preencher'!H263="","")))</f>
        <v>2609600</v>
      </c>
      <c r="L254" s="7">
        <f>'[1]TCE - ANEXO IV - Preencher'!N263</f>
        <v>3300</v>
      </c>
    </row>
    <row r="255" spans="1:12" s="8" customFormat="1" ht="19.5" customHeight="1" x14ac:dyDescent="0.2">
      <c r="A255" s="3">
        <f>IFERROR(VLOOKUP(B255,'[1]DADOS (OCULTAR)'!$Q$3:$S$136,3,0),"")</f>
        <v>9767633000609</v>
      </c>
      <c r="B255" s="4" t="str">
        <f>'[1]TCE - ANEXO IV - Preencher'!C264</f>
        <v>UPA CAXANGÁ - CG Nº 007/2022</v>
      </c>
      <c r="C255" s="4" t="str">
        <f>'[1]TCE - ANEXO IV - Preencher'!E264</f>
        <v>5.16 - Serviços Médico-Hospitalares, Odotonlogia e Laboratoriais</v>
      </c>
      <c r="D255" s="3">
        <f>'[1]TCE - ANEXO IV - Preencher'!F264</f>
        <v>38823495000121</v>
      </c>
      <c r="E255" s="5" t="str">
        <f>'[1]TCE - ANEXO IV - Preencher'!G264</f>
        <v>CENTRALMED ATIVIDADES MEDICAS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596</v>
      </c>
      <c r="I255" s="6">
        <f>IF('[1]TCE - ANEXO IV - Preencher'!K264="","",'[1]TCE - ANEXO IV - Preencher'!K264)</f>
        <v>46239</v>
      </c>
      <c r="J255" s="5" t="str">
        <f>'[1]TCE - ANEXO IV - Preencher'!L264</f>
        <v>26116062238823495000121000000000059626084596536210</v>
      </c>
      <c r="K255" s="5" t="str">
        <f>IF(F255="B",LEFT('[1]TCE - ANEXO IV - Preencher'!M264,2),IF(F255="S",LEFT('[1]TCE - ANEXO IV - Preencher'!M264,7),IF('[1]TCE - ANEXO IV - Preencher'!H264="","")))</f>
        <v>2611606</v>
      </c>
      <c r="L255" s="7">
        <f>'[1]TCE - ANEXO IV - Preencher'!N264</f>
        <v>5000</v>
      </c>
    </row>
    <row r="256" spans="1:12" s="8" customFormat="1" ht="19.5" customHeight="1" x14ac:dyDescent="0.2">
      <c r="A256" s="3">
        <f>IFERROR(VLOOKUP(B256,'[1]DADOS (OCULTAR)'!$Q$3:$S$136,3,0),"")</f>
        <v>9767633000609</v>
      </c>
      <c r="B256" s="4" t="str">
        <f>'[1]TCE - ANEXO IV - Preencher'!C265</f>
        <v>UPA CAXANGÁ - CG Nº 007/2022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46190399000111</v>
      </c>
      <c r="E256" s="5" t="str">
        <f>'[1]TCE - ANEXO IV - Preencher'!G265</f>
        <v>HPC SAUDE SERVICOS MEDICOS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246</v>
      </c>
      <c r="I256" s="6">
        <f>IF('[1]TCE - ANEXO IV - Preencher'!K265="","",'[1]TCE - ANEXO IV - Preencher'!K265)</f>
        <v>46239</v>
      </c>
      <c r="J256" s="5" t="str">
        <f>'[1]TCE - ANEXO IV - Preencher'!L265</f>
        <v>26116062246190399000111000000000024626087960376832</v>
      </c>
      <c r="K256" s="5" t="str">
        <f>IF(F256="B",LEFT('[1]TCE - ANEXO IV - Preencher'!M265,2),IF(F256="S",LEFT('[1]TCE - ANEXO IV - Preencher'!M265,7),IF('[1]TCE - ANEXO IV - Preencher'!H265="","")))</f>
        <v>2611606</v>
      </c>
      <c r="L256" s="7">
        <f>'[1]TCE - ANEXO IV - Preencher'!N265</f>
        <v>5000</v>
      </c>
    </row>
    <row r="257" spans="1:12" s="8" customFormat="1" ht="19.5" customHeight="1" x14ac:dyDescent="0.2">
      <c r="A257" s="3">
        <f>IFERROR(VLOOKUP(B257,'[1]DADOS (OCULTAR)'!$Q$3:$S$136,3,0),"")</f>
        <v>9767633000609</v>
      </c>
      <c r="B257" s="4" t="str">
        <f>'[1]TCE - ANEXO IV - Preencher'!C266</f>
        <v>UPA CAXANGÁ - CG Nº 007/2022</v>
      </c>
      <c r="C257" s="4" t="str">
        <f>'[1]TCE - ANEXO IV - Preencher'!E266</f>
        <v>5.16 - Serviços Médico-Hospitalares, Odotonlogia e Laboratoriais</v>
      </c>
      <c r="D257" s="3" t="str">
        <f>'[1]TCE - ANEXO IV - Preencher'!F266</f>
        <v>48.748.082/0001-83</v>
      </c>
      <c r="E257" s="5" t="str">
        <f>'[1]TCE - ANEXO IV - Preencher'!G266</f>
        <v>ANA GEORGIA SOUTO LIMA SERVICOS MEDICOS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27</v>
      </c>
      <c r="I257" s="6">
        <f>IF('[1]TCE - ANEXO IV - Preencher'!K266="","",'[1]TCE - ANEXO IV - Preencher'!K266)</f>
        <v>46239</v>
      </c>
      <c r="J257" s="5" t="str">
        <f>'[1]TCE - ANEXO IV - Preencher'!L266</f>
        <v>26116062248748082000183000000000002726081563758373</v>
      </c>
      <c r="K257" s="5" t="str">
        <f>IF(F257="B",LEFT('[1]TCE - ANEXO IV - Preencher'!M266,2),IF(F257="S",LEFT('[1]TCE - ANEXO IV - Preencher'!M266,7),IF('[1]TCE - ANEXO IV - Preencher'!H266="","")))</f>
        <v>2611606</v>
      </c>
      <c r="L257" s="7">
        <f>'[1]TCE - ANEXO IV - Preencher'!N266</f>
        <v>7600</v>
      </c>
    </row>
    <row r="258" spans="1:12" s="8" customFormat="1" ht="19.5" customHeight="1" x14ac:dyDescent="0.2">
      <c r="A258" s="3">
        <f>IFERROR(VLOOKUP(B258,'[1]DADOS (OCULTAR)'!$Q$3:$S$136,3,0),"")</f>
        <v>9767633000609</v>
      </c>
      <c r="B258" s="4" t="str">
        <f>'[1]TCE - ANEXO IV - Preencher'!C267</f>
        <v>UPA CAXANGÁ - CG Nº 007/2022</v>
      </c>
      <c r="C258" s="4" t="str">
        <f>'[1]TCE - ANEXO IV - Preencher'!E267</f>
        <v>5.16 - Serviços Médico-Hospitalares, Odotonlogia e Laboratoriais</v>
      </c>
      <c r="D258" s="3">
        <f>'[1]TCE - ANEXO IV - Preencher'!F267</f>
        <v>56109613000116</v>
      </c>
      <c r="E258" s="5" t="str">
        <f>'[1]TCE - ANEXO IV - Preencher'!G267</f>
        <v>BRUNO S.B. CARDOSO SERVICOS MEDICOS LTDA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53</v>
      </c>
      <c r="I258" s="6">
        <f>IF('[1]TCE - ANEXO IV - Preencher'!K267="","",'[1]TCE - ANEXO IV - Preencher'!K267)</f>
        <v>46239</v>
      </c>
      <c r="J258" s="5" t="str">
        <f>'[1]TCE - ANEXO IV - Preencher'!L267</f>
        <v>ONSLCHSQ1</v>
      </c>
      <c r="K258" s="5" t="str">
        <f>IF(F258="B",LEFT('[1]TCE - ANEXO IV - Preencher'!M267,2),IF(F258="S",LEFT('[1]TCE - ANEXO IV - Preencher'!M267,7),IF('[1]TCE - ANEXO IV - Preencher'!H267="","")))</f>
        <v>2604106</v>
      </c>
      <c r="L258" s="7">
        <f>'[1]TCE - ANEXO IV - Preencher'!N267</f>
        <v>6600</v>
      </c>
    </row>
    <row r="259" spans="1:12" s="8" customFormat="1" ht="19.5" customHeight="1" x14ac:dyDescent="0.2">
      <c r="A259" s="3">
        <f>IFERROR(VLOOKUP(B259,'[1]DADOS (OCULTAR)'!$Q$3:$S$136,3,0),"")</f>
        <v>9767633000609</v>
      </c>
      <c r="B259" s="4" t="str">
        <f>'[1]TCE - ANEXO IV - Preencher'!C268</f>
        <v>UPA CAXANGÁ - CG Nº 007/2022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58306695000114</v>
      </c>
      <c r="E259" s="5" t="str">
        <f>'[1]TCE - ANEXO IV - Preencher'!G268</f>
        <v>LAURA M. RODRIGUES SERVICOS MEDICOS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54</v>
      </c>
      <c r="I259" s="6">
        <f>IF('[1]TCE - ANEXO IV - Preencher'!K268="","",'[1]TCE - ANEXO IV - Preencher'!K268)</f>
        <v>46239</v>
      </c>
      <c r="J259" s="5" t="str">
        <f>'[1]TCE - ANEXO IV - Preencher'!L268</f>
        <v>23044001258306695000114000000000005426080195110723</v>
      </c>
      <c r="K259" s="5" t="str">
        <f>IF(F259="B",LEFT('[1]TCE - ANEXO IV - Preencher'!M268,2),IF(F259="S",LEFT('[1]TCE - ANEXO IV - Preencher'!M268,7),IF('[1]TCE - ANEXO IV - Preencher'!H268="","")))</f>
        <v>2304400</v>
      </c>
      <c r="L259" s="7">
        <f>'[1]TCE - ANEXO IV - Preencher'!N268</f>
        <v>5500</v>
      </c>
    </row>
    <row r="260" spans="1:12" s="8" customFormat="1" ht="19.5" customHeight="1" x14ac:dyDescent="0.2">
      <c r="A260" s="3">
        <f>IFERROR(VLOOKUP(B260,'[1]DADOS (OCULTAR)'!$Q$3:$S$136,3,0),"")</f>
        <v>9767633000609</v>
      </c>
      <c r="B260" s="4" t="str">
        <f>'[1]TCE - ANEXO IV - Preencher'!C269</f>
        <v>UPA CAXANGÁ - CG Nº 007/2022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64386586000157</v>
      </c>
      <c r="E260" s="5" t="str">
        <f>'[1]TCE - ANEXO IV - Preencher'!G269</f>
        <v>MASTERMED PE IX GESTAO MEDICA LTDA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2600000000074</v>
      </c>
      <c r="I260" s="6">
        <f>IF('[1]TCE - ANEXO IV - Preencher'!K269="","",'[1]TCE - ANEXO IV - Preencher'!K269)</f>
        <v>46239</v>
      </c>
      <c r="J260" s="5" t="str">
        <f>'[1]TCE - ANEXO IV - Preencher'!L269</f>
        <v>26096001264386586000157260000000007426080570100769</v>
      </c>
      <c r="K260" s="5" t="str">
        <f>IF(F260="B",LEFT('[1]TCE - ANEXO IV - Preencher'!M269,2),IF(F260="S",LEFT('[1]TCE - ANEXO IV - Preencher'!M269,7),IF('[1]TCE - ANEXO IV - Preencher'!H269="","")))</f>
        <v>2609600</v>
      </c>
      <c r="L260" s="7">
        <f>'[1]TCE - ANEXO IV - Preencher'!N269</f>
        <v>8600</v>
      </c>
    </row>
    <row r="261" spans="1:12" s="8" customFormat="1" ht="19.5" customHeight="1" x14ac:dyDescent="0.2">
      <c r="A261" s="3">
        <f>IFERROR(VLOOKUP(B261,'[1]DADOS (OCULTAR)'!$Q$3:$S$136,3,0),"")</f>
        <v>9767633000609</v>
      </c>
      <c r="B261" s="4" t="str">
        <f>'[1]TCE - ANEXO IV - Preencher'!C270</f>
        <v>UPA CAXANGÁ - CG Nº 007/2022</v>
      </c>
      <c r="C261" s="4" t="str">
        <f>'[1]TCE - ANEXO IV - Preencher'!E270</f>
        <v>5.16 - Serviços Médico-Hospitalares, Odotonlogia e Laboratoriais</v>
      </c>
      <c r="D261" s="3">
        <f>'[1]TCE - ANEXO IV - Preencher'!F270</f>
        <v>64918487000179</v>
      </c>
      <c r="E261" s="5" t="str">
        <f>'[1]TCE - ANEXO IV - Preencher'!G270</f>
        <v>MASTERMED PE X GESTAO MEDICA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2600000000109</v>
      </c>
      <c r="I261" s="6">
        <f>IF('[1]TCE - ANEXO IV - Preencher'!K270="","",'[1]TCE - ANEXO IV - Preencher'!K270)</f>
        <v>46239</v>
      </c>
      <c r="J261" s="5" t="str">
        <f>'[1]TCE - ANEXO IV - Preencher'!L270</f>
        <v>26096001264918487000179260000000010926083521477325</v>
      </c>
      <c r="K261" s="5" t="str">
        <f>IF(F261="B",LEFT('[1]TCE - ANEXO IV - Preencher'!M270,2),IF(F261="S",LEFT('[1]TCE - ANEXO IV - Preencher'!M270,7),IF('[1]TCE - ANEXO IV - Preencher'!H270="","")))</f>
        <v>2609600</v>
      </c>
      <c r="L261" s="7">
        <f>'[1]TCE - ANEXO IV - Preencher'!N270</f>
        <v>3600</v>
      </c>
    </row>
    <row r="262" spans="1:12" s="8" customFormat="1" ht="19.5" customHeight="1" x14ac:dyDescent="0.2">
      <c r="A262" s="3">
        <f>IFERROR(VLOOKUP(B262,'[1]DADOS (OCULTAR)'!$Q$3:$S$136,3,0),"")</f>
        <v>9767633000609</v>
      </c>
      <c r="B262" s="4" t="str">
        <f>'[1]TCE - ANEXO IV - Preencher'!C271</f>
        <v>UPA CAXANGÁ - CG Nº 007/2022</v>
      </c>
      <c r="C262" s="4" t="str">
        <f>'[1]TCE - ANEXO IV - Preencher'!E271</f>
        <v>5.16 - Serviços Médico-Hospitalares, Odotonlogia e Laboratoriais</v>
      </c>
      <c r="D262" s="3" t="str">
        <f>'[1]TCE - ANEXO IV - Preencher'!F271</f>
        <v>58.663.377/0001-00</v>
      </c>
      <c r="E262" s="5" t="str">
        <f>'[1]TCE - ANEXO IV - Preencher'!G271</f>
        <v>MASTERMED PE V GESTAO MEDICA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2600000001063</v>
      </c>
      <c r="I262" s="6">
        <f>IF('[1]TCE - ANEXO IV - Preencher'!K271="","",'[1]TCE - ANEXO IV - Preencher'!K271)</f>
        <v>46239</v>
      </c>
      <c r="J262" s="5" t="str">
        <f>'[1]TCE - ANEXO IV - Preencher'!L271</f>
        <v>26096001258663377000100260000000106326085977274283</v>
      </c>
      <c r="K262" s="5" t="str">
        <f>IF(F262="B",LEFT('[1]TCE - ANEXO IV - Preencher'!M271,2),IF(F262="S",LEFT('[1]TCE - ANEXO IV - Preencher'!M271,7),IF('[1]TCE - ANEXO IV - Preencher'!H271="","")))</f>
        <v>2609600</v>
      </c>
      <c r="L262" s="7">
        <f>'[1]TCE - ANEXO IV - Preencher'!N271</f>
        <v>13850</v>
      </c>
    </row>
    <row r="263" spans="1:12" s="8" customFormat="1" ht="19.5" customHeight="1" x14ac:dyDescent="0.2">
      <c r="A263" s="3">
        <f>IFERROR(VLOOKUP(B263,'[1]DADOS (OCULTAR)'!$Q$3:$S$136,3,0),"")</f>
        <v>9767633000609</v>
      </c>
      <c r="B263" s="4" t="str">
        <f>'[1]TCE - ANEXO IV - Preencher'!C272</f>
        <v>UPA CAXANGÁ - CG Nº 007/2022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45855147000100</v>
      </c>
      <c r="E263" s="5" t="str">
        <f>'[1]TCE - ANEXO IV - Preencher'!G272</f>
        <v>TP  &amp;  AC SERVICOS MEDICOS LTDA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601</v>
      </c>
      <c r="I263" s="6">
        <f>IF('[1]TCE - ANEXO IV - Preencher'!K272="","",'[1]TCE - ANEXO IV - Preencher'!K272)</f>
        <v>46239</v>
      </c>
      <c r="J263" s="5" t="str">
        <f>'[1]TCE - ANEXO IV - Preencher'!L272</f>
        <v>26116062245855147000100000000000060126084033288075</v>
      </c>
      <c r="K263" s="5" t="str">
        <f>IF(F263="B",LEFT('[1]TCE - ANEXO IV - Preencher'!M272,2),IF(F263="S",LEFT('[1]TCE - ANEXO IV - Preencher'!M272,7),IF('[1]TCE - ANEXO IV - Preencher'!H272="","")))</f>
        <v>2611606</v>
      </c>
      <c r="L263" s="7">
        <f>'[1]TCE - ANEXO IV - Preencher'!N272</f>
        <v>1250</v>
      </c>
    </row>
    <row r="264" spans="1:12" s="8" customFormat="1" ht="19.5" customHeight="1" x14ac:dyDescent="0.2">
      <c r="A264" s="3">
        <f>IFERROR(VLOOKUP(B264,'[1]DADOS (OCULTAR)'!$Q$3:$S$136,3,0),"")</f>
        <v>9767633000609</v>
      </c>
      <c r="B264" s="4" t="str">
        <f>'[1]TCE - ANEXO IV - Preencher'!C273</f>
        <v>UPA CAXANGÁ - CG Nº 007/2022</v>
      </c>
      <c r="C264" s="4" t="str">
        <f>'[1]TCE - ANEXO IV - Preencher'!E273</f>
        <v>5.16 - Serviços Médico-Hospitalares, Odotonlogia e Laboratoriais</v>
      </c>
      <c r="D264" s="3">
        <f>'[1]TCE - ANEXO IV - Preencher'!F273</f>
        <v>63517385000189</v>
      </c>
      <c r="E264" s="5" t="str">
        <f>'[1]TCE - ANEXO IV - Preencher'!G273</f>
        <v>M FARIAS SERVICOS MEDICOS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16</v>
      </c>
      <c r="I264" s="6">
        <f>IF('[1]TCE - ANEXO IV - Preencher'!K273="","",'[1]TCE - ANEXO IV - Preencher'!K273)</f>
        <v>46239</v>
      </c>
      <c r="J264" s="5" t="str">
        <f>'[1]TCE - ANEXO IV - Preencher'!L273</f>
        <v>26041061263517385000189000000000001626086732893971</v>
      </c>
      <c r="K264" s="5" t="str">
        <f>IF(F264="B",LEFT('[1]TCE - ANEXO IV - Preencher'!M273,2),IF(F264="S",LEFT('[1]TCE - ANEXO IV - Preencher'!M273,7),IF('[1]TCE - ANEXO IV - Preencher'!H273="","")))</f>
        <v>2604106</v>
      </c>
      <c r="L264" s="7">
        <f>'[1]TCE - ANEXO IV - Preencher'!N273</f>
        <v>5500</v>
      </c>
    </row>
    <row r="265" spans="1:12" s="8" customFormat="1" ht="19.5" customHeight="1" x14ac:dyDescent="0.2">
      <c r="A265" s="3">
        <f>IFERROR(VLOOKUP(B265,'[1]DADOS (OCULTAR)'!$Q$3:$S$136,3,0),"")</f>
        <v>9767633000609</v>
      </c>
      <c r="B265" s="4" t="str">
        <f>'[1]TCE - ANEXO IV - Preencher'!C274</f>
        <v>UPA CAXANGÁ - CG Nº 007/2022</v>
      </c>
      <c r="C265" s="4" t="str">
        <f>'[1]TCE - ANEXO IV - Preencher'!E274</f>
        <v>5.16 - Serviços Médico-Hospitalares, Odotonlogia e Laboratoriais</v>
      </c>
      <c r="D265" s="3">
        <f>'[1]TCE - ANEXO IV - Preencher'!F274</f>
        <v>58142002000103</v>
      </c>
      <c r="E265" s="5" t="str">
        <f>'[1]TCE - ANEXO IV - Preencher'!G274</f>
        <v>ANTONIO V. J. R. DOS SANTOS SERVICOS MEDICOS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122</v>
      </c>
      <c r="I265" s="6">
        <f>IF('[1]TCE - ANEXO IV - Preencher'!K274="","",'[1]TCE - ANEXO IV - Preencher'!K274)</f>
        <v>46239</v>
      </c>
      <c r="J265" s="5" t="str">
        <f>'[1]TCE - ANEXO IV - Preencher'!L274</f>
        <v>23044001258142002000103000000000012226080632555692</v>
      </c>
      <c r="K265" s="5" t="str">
        <f>IF(F265="B",LEFT('[1]TCE - ANEXO IV - Preencher'!M274,2),IF(F265="S",LEFT('[1]TCE - ANEXO IV - Preencher'!M274,7),IF('[1]TCE - ANEXO IV - Preencher'!H274="","")))</f>
        <v>2304400</v>
      </c>
      <c r="L265" s="7">
        <f>'[1]TCE - ANEXO IV - Preencher'!N274</f>
        <v>2700</v>
      </c>
    </row>
    <row r="266" spans="1:12" s="8" customFormat="1" ht="19.5" customHeight="1" x14ac:dyDescent="0.2">
      <c r="A266" s="3">
        <f>IFERROR(VLOOKUP(B266,'[1]DADOS (OCULTAR)'!$Q$3:$S$136,3,0),"")</f>
        <v>9767633000609</v>
      </c>
      <c r="B266" s="4" t="str">
        <f>'[1]TCE - ANEXO IV - Preencher'!C275</f>
        <v>UPA CAXANGÁ - CG Nº 007/2022</v>
      </c>
      <c r="C266" s="4" t="str">
        <f>'[1]TCE - ANEXO IV - Preencher'!E275</f>
        <v>5.16 - Serviços Médico-Hospitalares, Odotonlogia e Laboratoriais</v>
      </c>
      <c r="D266" s="3">
        <f>'[1]TCE - ANEXO IV - Preencher'!F275</f>
        <v>8546801000169</v>
      </c>
      <c r="E266" s="5" t="str">
        <f>'[1]TCE - ANEXO IV - Preencher'!G275</f>
        <v>CLINICA MEDICA PORTO EIRELI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717</v>
      </c>
      <c r="I266" s="6">
        <f>IF('[1]TCE - ANEXO IV - Preencher'!K275="","",'[1]TCE - ANEXO IV - Preencher'!K275)</f>
        <v>46240</v>
      </c>
      <c r="J266" s="5" t="str">
        <f>'[1]TCE - ANEXO IV - Preencher'!L275</f>
        <v>23073041208546801000169000000000071726084921823914</v>
      </c>
      <c r="K266" s="5" t="str">
        <f>IF(F266="B",LEFT('[1]TCE - ANEXO IV - Preencher'!M275,2),IF(F266="S",LEFT('[1]TCE - ANEXO IV - Preencher'!M275,7),IF('[1]TCE - ANEXO IV - Preencher'!H275="","")))</f>
        <v>2307304</v>
      </c>
      <c r="L266" s="7">
        <f>'[1]TCE - ANEXO IV - Preencher'!N275</f>
        <v>8800</v>
      </c>
    </row>
    <row r="267" spans="1:12" s="8" customFormat="1" ht="19.5" customHeight="1" x14ac:dyDescent="0.2">
      <c r="A267" s="3">
        <f>IFERROR(VLOOKUP(B267,'[1]DADOS (OCULTAR)'!$Q$3:$S$136,3,0),"")</f>
        <v>9767633000609</v>
      </c>
      <c r="B267" s="4" t="str">
        <f>'[1]TCE - ANEXO IV - Preencher'!C276</f>
        <v>UPA CAXANGÁ - CG Nº 007/2022</v>
      </c>
      <c r="C267" s="4" t="str">
        <f>'[1]TCE - ANEXO IV - Preencher'!E276</f>
        <v>5.16 - Serviços Médico-Hospitalares, Odotonlogia e Laboratoriais</v>
      </c>
      <c r="D267" s="3">
        <f>'[1]TCE - ANEXO IV - Preencher'!F276</f>
        <v>50522924000126</v>
      </c>
      <c r="E267" s="5" t="str">
        <f>'[1]TCE - ANEXO IV - Preencher'!G276</f>
        <v>MARIA LUIZA DIAS MARTINS DE SIQUEIRA SERVICOS MEDICOS LTDA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17</v>
      </c>
      <c r="I267" s="6">
        <f>IF('[1]TCE - ANEXO IV - Preencher'!K276="","",'[1]TCE - ANEXO IV - Preencher'!K276)</f>
        <v>46240</v>
      </c>
      <c r="J267" s="5" t="str">
        <f>'[1]TCE - ANEXO IV - Preencher'!L276</f>
        <v>26116062250522924000126000000000001726080112112840</v>
      </c>
      <c r="K267" s="5" t="str">
        <f>IF(F267="B",LEFT('[1]TCE - ANEXO IV - Preencher'!M276,2),IF(F267="S",LEFT('[1]TCE - ANEXO IV - Preencher'!M276,7),IF('[1]TCE - ANEXO IV - Preencher'!H276="","")))</f>
        <v>2611606</v>
      </c>
      <c r="L267" s="7">
        <f>'[1]TCE - ANEXO IV - Preencher'!N276</f>
        <v>1250</v>
      </c>
    </row>
    <row r="268" spans="1:12" s="8" customFormat="1" ht="19.5" customHeight="1" x14ac:dyDescent="0.2">
      <c r="A268" s="3">
        <f>IFERROR(VLOOKUP(B268,'[1]DADOS (OCULTAR)'!$Q$3:$S$136,3,0),"")</f>
        <v>9767633000609</v>
      </c>
      <c r="B268" s="4" t="str">
        <f>'[1]TCE - ANEXO IV - Preencher'!C277</f>
        <v>UPA CAXANGÁ - CG Nº 007/2022</v>
      </c>
      <c r="C268" s="4" t="str">
        <f>'[1]TCE - ANEXO IV - Preencher'!E277</f>
        <v>5.16 - Serviços Médico-Hospitalares, Odotonlogia e Laboratoriais</v>
      </c>
      <c r="D268" s="3">
        <f>'[1]TCE - ANEXO IV - Preencher'!F277</f>
        <v>50522924000126</v>
      </c>
      <c r="E268" s="5" t="str">
        <f>'[1]TCE - ANEXO IV - Preencher'!G277</f>
        <v>MARIA LUIZA DIAS MARTINS DE SIQUEIRA SERVICOS MEDICOS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16</v>
      </c>
      <c r="I268" s="6">
        <f>IF('[1]TCE - ANEXO IV - Preencher'!K277="","",'[1]TCE - ANEXO IV - Preencher'!K277)</f>
        <v>46240</v>
      </c>
      <c r="J268" s="5" t="str">
        <f>'[1]TCE - ANEXO IV - Preencher'!L277</f>
        <v>26116062250522924000126000000000001626085483966488</v>
      </c>
      <c r="K268" s="5" t="str">
        <f>IF(F268="B",LEFT('[1]TCE - ANEXO IV - Preencher'!M277,2),IF(F268="S",LEFT('[1]TCE - ANEXO IV - Preencher'!M277,7),IF('[1]TCE - ANEXO IV - Preencher'!H277="","")))</f>
        <v>2611606</v>
      </c>
      <c r="L268" s="7">
        <f>'[1]TCE - ANEXO IV - Preencher'!N277</f>
        <v>1250</v>
      </c>
    </row>
    <row r="269" spans="1:12" s="8" customFormat="1" ht="19.5" customHeight="1" x14ac:dyDescent="0.2">
      <c r="A269" s="3">
        <f>IFERROR(VLOOKUP(B269,'[1]DADOS (OCULTAR)'!$Q$3:$S$136,3,0),"")</f>
        <v>9767633000609</v>
      </c>
      <c r="B269" s="4" t="str">
        <f>'[1]TCE - ANEXO IV - Preencher'!C278</f>
        <v>UPA CAXANGÁ - CG Nº 007/2022</v>
      </c>
      <c r="C269" s="4" t="str">
        <f>'[1]TCE - ANEXO IV - Preencher'!E278</f>
        <v>5.16 - Serviços Médico-Hospitalares, Odotonlogia e Laboratoriais</v>
      </c>
      <c r="D269" s="3">
        <f>'[1]TCE - ANEXO IV - Preencher'!F278</f>
        <v>43853893000120</v>
      </c>
      <c r="E269" s="5" t="str">
        <f>'[1]TCE - ANEXO IV - Preencher'!G278</f>
        <v>MAISMED ATIVIDADES MEDICAS LTDA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2600000000143</v>
      </c>
      <c r="I269" s="6">
        <f>IF('[1]TCE - ANEXO IV - Preencher'!K278="","",'[1]TCE - ANEXO IV - Preencher'!K278)</f>
        <v>46240</v>
      </c>
      <c r="J269" s="5" t="str">
        <f>'[1]TCE - ANEXO IV - Preencher'!L278</f>
        <v>26096001243853893000120260000000014326086106525155</v>
      </c>
      <c r="K269" s="5" t="str">
        <f>IF(F269="B",LEFT('[1]TCE - ANEXO IV - Preencher'!M278,2),IF(F269="S",LEFT('[1]TCE - ANEXO IV - Preencher'!M278,7),IF('[1]TCE - ANEXO IV - Preencher'!H278="","")))</f>
        <v>2609600</v>
      </c>
      <c r="L269" s="7">
        <f>'[1]TCE - ANEXO IV - Preencher'!N278</f>
        <v>8750</v>
      </c>
    </row>
    <row r="270" spans="1:12" s="8" customFormat="1" ht="19.5" customHeight="1" x14ac:dyDescent="0.2">
      <c r="A270" s="3">
        <f>IFERROR(VLOOKUP(B270,'[1]DADOS (OCULTAR)'!$Q$3:$S$136,3,0),"")</f>
        <v>9767633000609</v>
      </c>
      <c r="B270" s="4" t="str">
        <f>'[1]TCE - ANEXO IV - Preencher'!C279</f>
        <v>UPA CAXANGÁ - CG Nº 007/2022</v>
      </c>
      <c r="C270" s="4" t="str">
        <f>'[1]TCE - ANEXO IV - Preencher'!E279</f>
        <v>5.16 - Serviços Médico-Hospitalares, Odotonlogia e Laboratoriais</v>
      </c>
      <c r="D270" s="3">
        <f>'[1]TCE - ANEXO IV - Preencher'!F279</f>
        <v>45735127000197</v>
      </c>
      <c r="E270" s="5" t="str">
        <f>'[1]TCE - ANEXO IV - Preencher'!G279</f>
        <v>GLOBALMED ATIVIDADES MEDICAS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2600000000621</v>
      </c>
      <c r="I270" s="6">
        <f>IF('[1]TCE - ANEXO IV - Preencher'!K279="","",'[1]TCE - ANEXO IV - Preencher'!K279)</f>
        <v>46240</v>
      </c>
      <c r="J270" s="5" t="str">
        <f>'[1]TCE - ANEXO IV - Preencher'!L279</f>
        <v>26096001245735127000197260000000062126084724182544</v>
      </c>
      <c r="K270" s="5" t="str">
        <f>IF(F270="B",LEFT('[1]TCE - ANEXO IV - Preencher'!M279,2),IF(F270="S",LEFT('[1]TCE - ANEXO IV - Preencher'!M279,7),IF('[1]TCE - ANEXO IV - Preencher'!H279="","")))</f>
        <v>2609600</v>
      </c>
      <c r="L270" s="7">
        <f>'[1]TCE - ANEXO IV - Preencher'!N279</f>
        <v>6750</v>
      </c>
    </row>
    <row r="271" spans="1:12" s="8" customFormat="1" ht="19.5" customHeight="1" x14ac:dyDescent="0.2">
      <c r="A271" s="3">
        <f>IFERROR(VLOOKUP(B271,'[1]DADOS (OCULTAR)'!$Q$3:$S$136,3,0),"")</f>
        <v>9767633000609</v>
      </c>
      <c r="B271" s="4" t="str">
        <f>'[1]TCE - ANEXO IV - Preencher'!C280</f>
        <v>UPA CAXANGÁ - CG Nº 007/2022</v>
      </c>
      <c r="C271" s="4" t="str">
        <f>'[1]TCE - ANEXO IV - Preencher'!E280</f>
        <v>5.16 - Serviços Médico-Hospitalares, Odotonlogia e Laboratoriais</v>
      </c>
      <c r="D271" s="3" t="str">
        <f>'[1]TCE - ANEXO IV - Preencher'!F280</f>
        <v>58.262.707/0001-56</v>
      </c>
      <c r="E271" s="5" t="str">
        <f>'[1]TCE - ANEXO IV - Preencher'!G280</f>
        <v>JR MED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2600000000040</v>
      </c>
      <c r="I271" s="6">
        <f>IF('[1]TCE - ANEXO IV - Preencher'!K280="","",'[1]TCE - ANEXO IV - Preencher'!K280)</f>
        <v>46240</v>
      </c>
      <c r="J271" s="5" t="str">
        <f>'[1]TCE - ANEXO IV - Preencher'!L280</f>
        <v>26096001258262707000156260000000004026085364426416</v>
      </c>
      <c r="K271" s="5" t="str">
        <f>IF(F271="B",LEFT('[1]TCE - ANEXO IV - Preencher'!M280,2),IF(F271="S",LEFT('[1]TCE - ANEXO IV - Preencher'!M280,7),IF('[1]TCE - ANEXO IV - Preencher'!H280="","")))</f>
        <v>2609600</v>
      </c>
      <c r="L271" s="7">
        <f>'[1]TCE - ANEXO IV - Preencher'!N280</f>
        <v>3300</v>
      </c>
    </row>
    <row r="272" spans="1:12" s="8" customFormat="1" ht="19.5" customHeight="1" x14ac:dyDescent="0.2">
      <c r="A272" s="3">
        <f>IFERROR(VLOOKUP(B272,'[1]DADOS (OCULTAR)'!$Q$3:$S$136,3,0),"")</f>
        <v>9767633000609</v>
      </c>
      <c r="B272" s="4" t="str">
        <f>'[1]TCE - ANEXO IV - Preencher'!C281</f>
        <v>UPA CAXANGÁ - CG Nº 007/2022</v>
      </c>
      <c r="C272" s="4" t="str">
        <f>'[1]TCE - ANEXO IV - Preencher'!E281</f>
        <v>5.16 - Serviços Médico-Hospitalares, Odotonlogia e Laboratoriais</v>
      </c>
      <c r="D272" s="3">
        <f>'[1]TCE - ANEXO IV - Preencher'!F281</f>
        <v>52644264000181</v>
      </c>
      <c r="E272" s="5" t="str">
        <f>'[1]TCE - ANEXO IV - Preencher'!G281</f>
        <v>FABIO HASHIZUMI LTDA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109</v>
      </c>
      <c r="I272" s="6">
        <f>IF('[1]TCE - ANEXO IV - Preencher'!K281="","",'[1]TCE - ANEXO IV - Preencher'!K281)</f>
        <v>46240</v>
      </c>
      <c r="J272" s="5" t="str">
        <f>'[1]TCE - ANEXO IV - Preencher'!L281</f>
        <v>1QFNEXKS</v>
      </c>
      <c r="K272" s="5" t="str">
        <f>IF(F272="B",LEFT('[1]TCE - ANEXO IV - Preencher'!M281,2),IF(F272="S",LEFT('[1]TCE - ANEXO IV - Preencher'!M281,7),IF('[1]TCE - ANEXO IV - Preencher'!H281="","")))</f>
        <v>3550308</v>
      </c>
      <c r="L272" s="7">
        <f>'[1]TCE - ANEXO IV - Preencher'!N281</f>
        <v>9150</v>
      </c>
    </row>
    <row r="273" spans="1:12" s="8" customFormat="1" ht="19.5" customHeight="1" x14ac:dyDescent="0.2">
      <c r="A273" s="3">
        <f>IFERROR(VLOOKUP(B273,'[1]DADOS (OCULTAR)'!$Q$3:$S$136,3,0),"")</f>
        <v>9767633000609</v>
      </c>
      <c r="B273" s="4" t="str">
        <f>'[1]TCE - ANEXO IV - Preencher'!C282</f>
        <v>UPA CAXANGÁ - CG Nº 007/2022</v>
      </c>
      <c r="C273" s="4" t="str">
        <f>'[1]TCE - ANEXO IV - Preencher'!E282</f>
        <v>5.16 - Serviços Médico-Hospitalares, Odotonlogia e Laboratoriais</v>
      </c>
      <c r="D273" s="3">
        <f>'[1]TCE - ANEXO IV - Preencher'!F282</f>
        <v>65535512000106</v>
      </c>
      <c r="E273" s="5" t="str">
        <f>'[1]TCE - ANEXO IV - Preencher'!G282</f>
        <v>EDAB SERVICOS MEDICOS LTDA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16</v>
      </c>
      <c r="I273" s="6">
        <f>IF('[1]TCE - ANEXO IV - Preencher'!K282="","",'[1]TCE - ANEXO IV - Preencher'!K282)</f>
        <v>46240</v>
      </c>
      <c r="J273" s="5" t="str">
        <f>'[1]TCE - ANEXO IV - Preencher'!L282</f>
        <v>35491022265535512000106000000000001626088964944046</v>
      </c>
      <c r="K273" s="5" t="str">
        <f>IF(F273="B",LEFT('[1]TCE - ANEXO IV - Preencher'!M282,2),IF(F273="S",LEFT('[1]TCE - ANEXO IV - Preencher'!M282,7),IF('[1]TCE - ANEXO IV - Preencher'!H282="","")))</f>
        <v>3549102</v>
      </c>
      <c r="L273" s="7">
        <f>'[1]TCE - ANEXO IV - Preencher'!N282</f>
        <v>4400</v>
      </c>
    </row>
    <row r="274" spans="1:12" s="8" customFormat="1" ht="19.5" customHeight="1" x14ac:dyDescent="0.2">
      <c r="A274" s="3">
        <f>IFERROR(VLOOKUP(B274,'[1]DADOS (OCULTAR)'!$Q$3:$S$136,3,0),"")</f>
        <v>9767633000609</v>
      </c>
      <c r="B274" s="4" t="str">
        <f>'[1]TCE - ANEXO IV - Preencher'!C283</f>
        <v>UPA CAXANGÁ - CG Nº 007/2022</v>
      </c>
      <c r="C274" s="4" t="str">
        <f>'[1]TCE - ANEXO IV - Preencher'!E283</f>
        <v>5.16 - Serviços Médico-Hospitalares, Odotonlogia e Laboratoriais</v>
      </c>
      <c r="D274" s="3" t="str">
        <f>'[1]TCE - ANEXO IV - Preencher'!F283</f>
        <v>63.806.955/0001-50</v>
      </c>
      <c r="E274" s="5" t="str">
        <f>'[1]TCE - ANEXO IV - Preencher'!G283</f>
        <v>LORENA DE ALENCAR FERRIRA DELMONDES SERVICOS MEDICOS LTDA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20</v>
      </c>
      <c r="I274" s="6">
        <f>IF('[1]TCE - ANEXO IV - Preencher'!K283="","",'[1]TCE - ANEXO IV - Preencher'!K283)</f>
        <v>46240</v>
      </c>
      <c r="J274" s="5" t="str">
        <f>'[1]TCE - ANEXO IV - Preencher'!L283</f>
        <v>BBNNKFKGZ</v>
      </c>
      <c r="K274" s="5" t="str">
        <f>IF(F274="B",LEFT('[1]TCE - ANEXO IV - Preencher'!M283,2),IF(F274="S",LEFT('[1]TCE - ANEXO IV - Preencher'!M283,7),IF('[1]TCE - ANEXO IV - Preencher'!H283="","")))</f>
        <v>2604106</v>
      </c>
      <c r="L274" s="7">
        <f>'[1]TCE - ANEXO IV - Preencher'!N283</f>
        <v>1250</v>
      </c>
    </row>
    <row r="275" spans="1:12" s="8" customFormat="1" ht="19.5" customHeight="1" x14ac:dyDescent="0.2">
      <c r="A275" s="3">
        <f>IFERROR(VLOOKUP(B275,'[1]DADOS (OCULTAR)'!$Q$3:$S$136,3,0),"")</f>
        <v>9767633000609</v>
      </c>
      <c r="B275" s="4" t="str">
        <f>'[1]TCE - ANEXO IV - Preencher'!C284</f>
        <v>UPA CAXANGÁ - CG Nº 007/2022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51205282000102</v>
      </c>
      <c r="E275" s="5" t="str">
        <f>'[1]TCE - ANEXO IV - Preencher'!G284</f>
        <v>RIO PISOM SERVICOS MEDICOS LTDA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26</v>
      </c>
      <c r="I275" s="6">
        <f>IF('[1]TCE - ANEXO IV - Preencher'!K284="","",'[1]TCE - ANEXO IV - Preencher'!K284)</f>
        <v>46240</v>
      </c>
      <c r="J275" s="5" t="str">
        <f>'[1]TCE - ANEXO IV - Preencher'!L284</f>
        <v>27003002251205282000102000000000002626082260463610</v>
      </c>
      <c r="K275" s="5" t="str">
        <f>IF(F275="B",LEFT('[1]TCE - ANEXO IV - Preencher'!M284,2),IF(F275="S",LEFT('[1]TCE - ANEXO IV - Preencher'!M284,7),IF('[1]TCE - ANEXO IV - Preencher'!H284="","")))</f>
        <v>2700300</v>
      </c>
      <c r="L275" s="7">
        <f>'[1]TCE - ANEXO IV - Preencher'!N284</f>
        <v>6450</v>
      </c>
    </row>
    <row r="276" spans="1:12" s="8" customFormat="1" ht="19.5" customHeight="1" x14ac:dyDescent="0.2">
      <c r="A276" s="3">
        <f>IFERROR(VLOOKUP(B276,'[1]DADOS (OCULTAR)'!$Q$3:$S$136,3,0),"")</f>
        <v>9767633000609</v>
      </c>
      <c r="B276" s="4" t="str">
        <f>'[1]TCE - ANEXO IV - Preencher'!C285</f>
        <v>UPA CAXANGÁ - CG Nº 007/2022</v>
      </c>
      <c r="C276" s="4" t="str">
        <f>'[1]TCE - ANEXO IV - Preencher'!E285</f>
        <v>5.16 - Serviços Médico-Hospitalares, Odotonlogia e Laboratoriais</v>
      </c>
      <c r="D276" s="3">
        <f>'[1]TCE - ANEXO IV - Preencher'!F285</f>
        <v>66779280000196</v>
      </c>
      <c r="E276" s="5" t="str">
        <f>'[1]TCE - ANEXO IV - Preencher'!G285</f>
        <v>S.VITORIA GALINDO CARNEIRO DE PAIVA LTDA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7</v>
      </c>
      <c r="I276" s="6">
        <f>IF('[1]TCE - ANEXO IV - Preencher'!K285="","",'[1]TCE - ANEXO IV - Preencher'!K285)</f>
        <v>46241</v>
      </c>
      <c r="J276" s="5" t="str">
        <f>'[1]TCE - ANEXO IV - Preencher'!L285</f>
        <v>23044001266779280000196000000000000726080577129031</v>
      </c>
      <c r="K276" s="5" t="str">
        <f>IF(F276="B",LEFT('[1]TCE - ANEXO IV - Preencher'!M285,2),IF(F276="S",LEFT('[1]TCE - ANEXO IV - Preencher'!M285,7),IF('[1]TCE - ANEXO IV - Preencher'!H285="","")))</f>
        <v>2304400</v>
      </c>
      <c r="L276" s="7">
        <f>'[1]TCE - ANEXO IV - Preencher'!N285</f>
        <v>1250</v>
      </c>
    </row>
    <row r="277" spans="1:12" s="8" customFormat="1" ht="19.5" customHeight="1" x14ac:dyDescent="0.2">
      <c r="A277" s="3">
        <f>IFERROR(VLOOKUP(B277,'[1]DADOS (OCULTAR)'!$Q$3:$S$136,3,0),"")</f>
        <v>9767633000609</v>
      </c>
      <c r="B277" s="4" t="str">
        <f>'[1]TCE - ANEXO IV - Preencher'!C286</f>
        <v>UPA CAXANGÁ - CG Nº 007/2022</v>
      </c>
      <c r="C277" s="4" t="str">
        <f>'[1]TCE - ANEXO IV - Preencher'!E286</f>
        <v>5.16 - Serviços Médico-Hospitalares, Odotonlogia e Laboratoriais</v>
      </c>
      <c r="D277" s="3" t="str">
        <f>'[1]TCE - ANEXO IV - Preencher'!F286</f>
        <v>58.197.785/0001-14</v>
      </c>
      <c r="E277" s="5" t="str">
        <f>'[1]TCE - ANEXO IV - Preencher'!G286</f>
        <v>BRENDA GASPI SERVIÇOS MEDICOS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1000049</v>
      </c>
      <c r="I277" s="6">
        <f>IF('[1]TCE - ANEXO IV - Preencher'!K286="","",'[1]TCE - ANEXO IV - Preencher'!K286)</f>
        <v>46241</v>
      </c>
      <c r="J277" s="5" t="str">
        <f>'[1]TCE - ANEXO IV - Preencher'!L286</f>
        <v>IIA5VFYBX</v>
      </c>
      <c r="K277" s="5" t="str">
        <f>IF(F277="B",LEFT('[1]TCE - ANEXO IV - Preencher'!M286,2),IF(F277="S",LEFT('[1]TCE - ANEXO IV - Preencher'!M286,7),IF('[1]TCE - ANEXO IV - Preencher'!H286="","")))</f>
        <v>2507507</v>
      </c>
      <c r="L277" s="7">
        <f>'[1]TCE - ANEXO IV - Preencher'!N286</f>
        <v>1100</v>
      </c>
    </row>
    <row r="278" spans="1:12" s="8" customFormat="1" ht="19.5" customHeight="1" x14ac:dyDescent="0.2">
      <c r="A278" s="3">
        <f>IFERROR(VLOOKUP(B278,'[1]DADOS (OCULTAR)'!$Q$3:$S$136,3,0),"")</f>
        <v>9767633000609</v>
      </c>
      <c r="B278" s="4" t="str">
        <f>'[1]TCE - ANEXO IV - Preencher'!C287</f>
        <v>UPA CAXANGÁ - CG Nº 007/2022</v>
      </c>
      <c r="C278" s="4" t="str">
        <f>'[1]TCE - ANEXO IV - Preencher'!E287</f>
        <v>5.16 - Serviços Médico-Hospitalares, Odotonlogia e Laboratoriais</v>
      </c>
      <c r="D278" s="3" t="str">
        <f>'[1]TCE - ANEXO IV - Preencher'!F287</f>
        <v>45.637.249/0001-40</v>
      </c>
      <c r="E278" s="5" t="str">
        <f>'[1]TCE - ANEXO IV - Preencher'!G287</f>
        <v>STARMED ATIVIDADES MEDICAS LTDA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2600000001097</v>
      </c>
      <c r="I278" s="6">
        <f>IF('[1]TCE - ANEXO IV - Preencher'!K287="","",'[1]TCE - ANEXO IV - Preencher'!K287)</f>
        <v>46241</v>
      </c>
      <c r="J278" s="5" t="str">
        <f>'[1]TCE - ANEXO IV - Preencher'!L287</f>
        <v>26096001245637249000140260000000109726083504442523</v>
      </c>
      <c r="K278" s="5" t="str">
        <f>IF(F278="B",LEFT('[1]TCE - ANEXO IV - Preencher'!M287,2),IF(F278="S",LEFT('[1]TCE - ANEXO IV - Preencher'!M287,7),IF('[1]TCE - ANEXO IV - Preencher'!H287="","")))</f>
        <v>2611606</v>
      </c>
      <c r="L278" s="7">
        <f>'[1]TCE - ANEXO IV - Preencher'!N287</f>
        <v>8750</v>
      </c>
    </row>
    <row r="279" spans="1:12" s="8" customFormat="1" ht="19.5" customHeight="1" x14ac:dyDescent="0.2">
      <c r="A279" s="3">
        <f>IFERROR(VLOOKUP(B279,'[1]DADOS (OCULTAR)'!$Q$3:$S$136,3,0),"")</f>
        <v>9767633000609</v>
      </c>
      <c r="B279" s="4" t="str">
        <f>'[1]TCE - ANEXO IV - Preencher'!C288</f>
        <v>UPA CAXANGÁ - CG Nº 007/2022</v>
      </c>
      <c r="C279" s="4" t="str">
        <f>'[1]TCE - ANEXO IV - Preencher'!E288</f>
        <v>5.16 - Serviços Médico-Hospitalares, Odotonlogia e Laboratoriais</v>
      </c>
      <c r="D279" s="3" t="str">
        <f>'[1]TCE - ANEXO IV - Preencher'!F288</f>
        <v>58.406.982/0001-04</v>
      </c>
      <c r="E279" s="5" t="str">
        <f>'[1]TCE - ANEXO IV - Preencher'!G288</f>
        <v>58.406.982 ISIS CRISTINA MELCOP DE CASTRO E SOUZA SILVA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15</v>
      </c>
      <c r="I279" s="6">
        <f>IF('[1]TCE - ANEXO IV - Preencher'!K288="","",'[1]TCE - ANEXO IV - Preencher'!K288)</f>
        <v>46242</v>
      </c>
      <c r="J279" s="5" t="str">
        <f>'[1]TCE - ANEXO IV - Preencher'!L288</f>
        <v>26116062258406982000104000000000001526084294657642</v>
      </c>
      <c r="K279" s="5" t="str">
        <f>IF(F279="B",LEFT('[1]TCE - ANEXO IV - Preencher'!M288,2),IF(F279="S",LEFT('[1]TCE - ANEXO IV - Preencher'!M288,7),IF('[1]TCE - ANEXO IV - Preencher'!H288="","")))</f>
        <v>2611606</v>
      </c>
      <c r="L279" s="7">
        <f>'[1]TCE - ANEXO IV - Preencher'!N288</f>
        <v>4050</v>
      </c>
    </row>
    <row r="280" spans="1:12" s="8" customFormat="1" ht="19.5" customHeight="1" x14ac:dyDescent="0.2">
      <c r="A280" s="3">
        <f>IFERROR(VLOOKUP(B280,'[1]DADOS (OCULTAR)'!$Q$3:$S$136,3,0),"")</f>
        <v>9767633000609</v>
      </c>
      <c r="B280" s="4" t="str">
        <f>'[1]TCE - ANEXO IV - Preencher'!C289</f>
        <v>UPA CAXANGÁ - CG Nº 007/2022</v>
      </c>
      <c r="C280" s="4" t="str">
        <f>'[1]TCE - ANEXO IV - Preencher'!E289</f>
        <v>5.16 - Serviços Médico-Hospitalares, Odotonlogia e Laboratoriais</v>
      </c>
      <c r="D280" s="3" t="str">
        <f>'[1]TCE - ANEXO IV - Preencher'!F289</f>
        <v>57.834.371/0001-96</v>
      </c>
      <c r="E280" s="5" t="str">
        <f>'[1]TCE - ANEXO IV - Preencher'!G289</f>
        <v>MARINA B.V. DE SOUZA SERVIÇOS MEDICOS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71</v>
      </c>
      <c r="I280" s="6">
        <f>IF('[1]TCE - ANEXO IV - Preencher'!K289="","",'[1]TCE - ANEXO IV - Preencher'!K289)</f>
        <v>46245</v>
      </c>
      <c r="J280" s="5" t="str">
        <f>'[1]TCE - ANEXO IV - Preencher'!L289</f>
        <v>23044001257834371000196000000000007126080384319568</v>
      </c>
      <c r="K280" s="5" t="str">
        <f>IF(F280="B",LEFT('[1]TCE - ANEXO IV - Preencher'!M289,2),IF(F280="S",LEFT('[1]TCE - ANEXO IV - Preencher'!M289,7),IF('[1]TCE - ANEXO IV - Preencher'!H289="","")))</f>
        <v>2304400</v>
      </c>
      <c r="L280" s="7">
        <f>'[1]TCE - ANEXO IV - Preencher'!N289</f>
        <v>3800</v>
      </c>
    </row>
    <row r="281" spans="1:12" s="8" customFormat="1" ht="19.5" customHeight="1" x14ac:dyDescent="0.2">
      <c r="A281" s="3">
        <f>IFERROR(VLOOKUP(B281,'[1]DADOS (OCULTAR)'!$Q$3:$S$136,3,0),"")</f>
        <v>9767633000609</v>
      </c>
      <c r="B281" s="4" t="str">
        <f>'[1]TCE - ANEXO IV - Preencher'!C290</f>
        <v>UPA CAXANGÁ - CG Nº 007/2022</v>
      </c>
      <c r="C281" s="4" t="str">
        <f>'[1]TCE - ANEXO IV - Preencher'!E290</f>
        <v>5.16 - Serviços Médico-Hospitalares, Odotonlogia e Laboratoriais</v>
      </c>
      <c r="D281" s="3" t="str">
        <f>'[1]TCE - ANEXO IV - Preencher'!F290</f>
        <v>09.767.633/0006-09</v>
      </c>
      <c r="E281" s="5" t="str">
        <f>'[1]TCE - ANEXO IV - Preencher'!G290</f>
        <v xml:space="preserve">MASTERMED PE XII GESTAO MEDICA LTDA 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2600000000332</v>
      </c>
      <c r="I281" s="6">
        <f>IF('[1]TCE - ANEXO IV - Preencher'!K290="","",'[1]TCE - ANEXO IV - Preencher'!K290)</f>
        <v>46245</v>
      </c>
      <c r="J281" s="5" t="str">
        <f>'[1]TCE - ANEXO IV - Preencher'!L290</f>
        <v>2609600126491927200172260000000033226086714349680</v>
      </c>
      <c r="K281" s="5" t="str">
        <f>IF(F281="B",LEFT('[1]TCE - ANEXO IV - Preencher'!M290,2),IF(F281="S",LEFT('[1]TCE - ANEXO IV - Preencher'!M290,7),IF('[1]TCE - ANEXO IV - Preencher'!H290="","")))</f>
        <v>2609600</v>
      </c>
      <c r="L281" s="7">
        <f>'[1]TCE - ANEXO IV - Preencher'!N290</f>
        <v>5000</v>
      </c>
    </row>
    <row r="282" spans="1:12" s="8" customFormat="1" ht="19.5" customHeight="1" x14ac:dyDescent="0.2">
      <c r="A282" s="3">
        <f>IFERROR(VLOOKUP(B282,'[1]DADOS (OCULTAR)'!$Q$3:$S$136,3,0),"")</f>
        <v>9767633000609</v>
      </c>
      <c r="B282" s="4" t="str">
        <f>'[1]TCE - ANEXO IV - Preencher'!C291</f>
        <v>UPA CAXANGÁ - CG Nº 007/2022</v>
      </c>
      <c r="C282" s="4" t="str">
        <f>'[1]TCE - ANEXO IV - Preencher'!E291</f>
        <v>5.16 - Serviços Médico-Hospitalares, Odotonlogia e Laboratoriais</v>
      </c>
      <c r="D282" s="3">
        <f>'[1]TCE - ANEXO IV - Preencher'!F291</f>
        <v>57995881000145</v>
      </c>
      <c r="E282" s="5" t="str">
        <f>'[1]TCE - ANEXO IV - Preencher'!G291</f>
        <v>VITORIA S. CESAR DE ALBUQUERQUE SERVICOS MEDICOS LTDA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65</v>
      </c>
      <c r="I282" s="6">
        <f>IF('[1]TCE - ANEXO IV - Preencher'!K291="","",'[1]TCE - ANEXO IV - Preencher'!K291)</f>
        <v>46245</v>
      </c>
      <c r="J282" s="5" t="str">
        <f>'[1]TCE - ANEXO IV - Preencher'!L291</f>
        <v>23044001257995881000145000000000006526080286934059</v>
      </c>
      <c r="K282" s="5" t="str">
        <f>IF(F282="B",LEFT('[1]TCE - ANEXO IV - Preencher'!M291,2),IF(F282="S",LEFT('[1]TCE - ANEXO IV - Preencher'!M291,7),IF('[1]TCE - ANEXO IV - Preencher'!H291="","")))</f>
        <v>2304400</v>
      </c>
      <c r="L282" s="7">
        <f>'[1]TCE - ANEXO IV - Preencher'!N291</f>
        <v>1250</v>
      </c>
    </row>
    <row r="283" spans="1:12" s="8" customFormat="1" ht="19.5" customHeight="1" x14ac:dyDescent="0.2">
      <c r="A283" s="3">
        <f>IFERROR(VLOOKUP(B283,'[1]DADOS (OCULTAR)'!$Q$3:$S$136,3,0),"")</f>
        <v>9767633000609</v>
      </c>
      <c r="B283" s="4" t="str">
        <f>'[1]TCE - ANEXO IV - Preencher'!C292</f>
        <v>UPA CAXANGÁ - CG Nº 007/2022</v>
      </c>
      <c r="C283" s="4" t="str">
        <f>'[1]TCE - ANEXO IV - Preencher'!E292</f>
        <v>5.16 - Serviços Médico-Hospitalares, Odotonlogia e Laboratoriais</v>
      </c>
      <c r="D283" s="3" t="str">
        <f>'[1]TCE - ANEXO IV - Preencher'!F292</f>
        <v>64.899.043/0001-33</v>
      </c>
      <c r="E283" s="5" t="str">
        <f>'[1]TCE - ANEXO IV - Preencher'!G292</f>
        <v xml:space="preserve">ANTONIO CABRAL FRAGOSO NETO SERVICOS MEDICOS LTDA 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11</v>
      </c>
      <c r="I283" s="6">
        <f>IF('[1]TCE - ANEXO IV - Preencher'!K292="","",'[1]TCE - ANEXO IV - Preencher'!K292)</f>
        <v>46245</v>
      </c>
      <c r="J283" s="5" t="str">
        <f>'[1]TCE - ANEXO IV - Preencher'!L292</f>
        <v>23044001264899043000133000000000001126080181758287</v>
      </c>
      <c r="K283" s="5" t="str">
        <f>IF(F283="B",LEFT('[1]TCE - ANEXO IV - Preencher'!M292,2),IF(F283="S",LEFT('[1]TCE - ANEXO IV - Preencher'!M292,7),IF('[1]TCE - ANEXO IV - Preencher'!H292="","")))</f>
        <v>2304400</v>
      </c>
      <c r="L283" s="7">
        <f>'[1]TCE - ANEXO IV - Preencher'!N292</f>
        <v>1100</v>
      </c>
    </row>
    <row r="284" spans="1:12" s="8" customFormat="1" ht="19.5" customHeight="1" x14ac:dyDescent="0.2">
      <c r="A284" s="3">
        <f>IFERROR(VLOOKUP(B284,'[1]DADOS (OCULTAR)'!$Q$3:$S$136,3,0),"")</f>
        <v>9767633000609</v>
      </c>
      <c r="B284" s="4" t="str">
        <f>'[1]TCE - ANEXO IV - Preencher'!C293</f>
        <v>UPA CAXANGÁ - CG Nº 007/2022</v>
      </c>
      <c r="C284" s="4" t="str">
        <f>'[1]TCE - ANEXO IV - Preencher'!E293</f>
        <v>5.16 - Serviços Médico-Hospitalares, Odotonlogia e Laboratoriais</v>
      </c>
      <c r="D284" s="3">
        <f>'[1]TCE - ANEXO IV - Preencher'!F293</f>
        <v>50738148000104</v>
      </c>
      <c r="E284" s="5" t="str">
        <f>'[1]TCE - ANEXO IV - Preencher'!G293</f>
        <v>VITOR PALMARES OLIVEIRA E SILVA E CIA SERVICOS MEDICOS LTDA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68</v>
      </c>
      <c r="I284" s="6">
        <f>IF('[1]TCE - ANEXO IV - Preencher'!K293="","",'[1]TCE - ANEXO IV - Preencher'!K293)</f>
        <v>46245</v>
      </c>
      <c r="J284" s="5" t="str">
        <f>'[1]TCE - ANEXO IV - Preencher'!L293</f>
        <v>23044001250738148000104000000000006826080426444210</v>
      </c>
      <c r="K284" s="5" t="str">
        <f>IF(F284="B",LEFT('[1]TCE - ANEXO IV - Preencher'!M293,2),IF(F284="S",LEFT('[1]TCE - ANEXO IV - Preencher'!M293,7),IF('[1]TCE - ANEXO IV - Preencher'!H293="","")))</f>
        <v>2304400</v>
      </c>
      <c r="L284" s="7">
        <f>'[1]TCE - ANEXO IV - Preencher'!N293</f>
        <v>2500</v>
      </c>
    </row>
    <row r="285" spans="1:12" s="8" customFormat="1" ht="19.5" customHeight="1" x14ac:dyDescent="0.2">
      <c r="A285" s="3">
        <f>IFERROR(VLOOKUP(B285,'[1]DADOS (OCULTAR)'!$Q$3:$S$136,3,0),"")</f>
        <v>9767633000609</v>
      </c>
      <c r="B285" s="4" t="str">
        <f>'[1]TCE - ANEXO IV - Preencher'!C294</f>
        <v>UPA CAXANGÁ - CG Nº 007/2022</v>
      </c>
      <c r="C285" s="4" t="str">
        <f>'[1]TCE - ANEXO IV - Preencher'!E294</f>
        <v>5.16 - Serviços Médico-Hospitalares, Odotonlogia e Laboratoriais</v>
      </c>
      <c r="D285" s="3">
        <f>'[1]TCE - ANEXO IV - Preencher'!F294</f>
        <v>58666824000185</v>
      </c>
      <c r="E285" s="5" t="str">
        <f>'[1]TCE - ANEXO IV - Preencher'!G294</f>
        <v>DIEGO FREIRE DE LIMA SILVA SERVIÇOS MEDICOS LTDA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2600000000026</v>
      </c>
      <c r="I285" s="6">
        <f>IF('[1]TCE - ANEXO IV - Preencher'!K294="","",'[1]TCE - ANEXO IV - Preencher'!K294)</f>
        <v>46246</v>
      </c>
      <c r="J285" s="5" t="str">
        <f>'[1]TCE - ANEXO IV - Preencher'!L294</f>
        <v>26096001258666824000185260000000002626082758349652</v>
      </c>
      <c r="K285" s="5" t="str">
        <f>IF(F285="B",LEFT('[1]TCE - ANEXO IV - Preencher'!M294,2),IF(F285="S",LEFT('[1]TCE - ANEXO IV - Preencher'!M294,7),IF('[1]TCE - ANEXO IV - Preencher'!H294="","")))</f>
        <v>2609600</v>
      </c>
      <c r="L285" s="7">
        <f>'[1]TCE - ANEXO IV - Preencher'!N294</f>
        <v>9050</v>
      </c>
    </row>
    <row r="286" spans="1:12" s="8" customFormat="1" ht="19.5" customHeight="1" x14ac:dyDescent="0.2">
      <c r="A286" s="3">
        <f>IFERROR(VLOOKUP(B286,'[1]DADOS (OCULTAR)'!$Q$3:$S$136,3,0),"")</f>
        <v>9767633000609</v>
      </c>
      <c r="B286" s="4" t="str">
        <f>'[1]TCE - ANEXO IV - Preencher'!C295</f>
        <v>UPA CAXANGÁ - CG Nº 007/2022</v>
      </c>
      <c r="C286" s="4" t="str">
        <f>'[1]TCE - ANEXO IV - Preencher'!E295</f>
        <v>5.16 - Serviços Médico-Hospitalares, Odotonlogia e Laboratoriais</v>
      </c>
      <c r="D286" s="3">
        <f>'[1]TCE - ANEXO IV - Preencher'!F295</f>
        <v>58261924000121</v>
      </c>
      <c r="E286" s="5" t="str">
        <f>'[1]TCE - ANEXO IV - Preencher'!G295</f>
        <v>MARIA LUISA SILVA REINAUX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16</v>
      </c>
      <c r="I286" s="6">
        <f>IF('[1]TCE - ANEXO IV - Preencher'!K295="","",'[1]TCE - ANEXO IV - Preencher'!K295)</f>
        <v>46246</v>
      </c>
      <c r="J286" s="5" t="str">
        <f>'[1]TCE - ANEXO IV - Preencher'!L295</f>
        <v>26116062258261924000121000000000001626088988531302</v>
      </c>
      <c r="K286" s="5" t="str">
        <f>IF(F286="B",LEFT('[1]TCE - ANEXO IV - Preencher'!M295,2),IF(F286="S",LEFT('[1]TCE - ANEXO IV - Preencher'!M295,7),IF('[1]TCE - ANEXO IV - Preencher'!H295="","")))</f>
        <v>2611606</v>
      </c>
      <c r="L286" s="7">
        <f>'[1]TCE - ANEXO IV - Preencher'!N295</f>
        <v>3450</v>
      </c>
    </row>
    <row r="287" spans="1:12" s="8" customFormat="1" ht="19.5" customHeight="1" x14ac:dyDescent="0.2">
      <c r="A287" s="3">
        <f>IFERROR(VLOOKUP(B287,'[1]DADOS (OCULTAR)'!$Q$3:$S$136,3,0),"")</f>
        <v>9767633000609</v>
      </c>
      <c r="B287" s="4" t="str">
        <f>'[1]TCE - ANEXO IV - Preencher'!C296</f>
        <v>UPA CAXANGÁ - CG Nº 007/2022</v>
      </c>
      <c r="C287" s="4" t="str">
        <f>'[1]TCE - ANEXO IV - Preencher'!E296</f>
        <v>5.16 - Serviços Médico-Hospitalares, Odotonlogia e Laboratoriais</v>
      </c>
      <c r="D287" s="3">
        <f>'[1]TCE - ANEXO IV - Preencher'!F296</f>
        <v>65189395000168</v>
      </c>
      <c r="E287" s="5" t="str">
        <f>'[1]TCE - ANEXO IV - Preencher'!G296</f>
        <v>DRA BRUNA RIBEIRO MOTA SERVICOS MEDICOS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16</v>
      </c>
      <c r="I287" s="6">
        <f>IF('[1]TCE - ANEXO IV - Preencher'!K296="","",'[1]TCE - ANEXO IV - Preencher'!K296)</f>
        <v>46246</v>
      </c>
      <c r="J287" s="5" t="str">
        <f>'[1]TCE - ANEXO IV - Preencher'!L296</f>
        <v>26116062265189395000168000000000001626081056891903</v>
      </c>
      <c r="K287" s="5" t="str">
        <f>IF(F287="B",LEFT('[1]TCE - ANEXO IV - Preencher'!M296,2),IF(F287="S",LEFT('[1]TCE - ANEXO IV - Preencher'!M296,7),IF('[1]TCE - ANEXO IV - Preencher'!H296="","")))</f>
        <v>2611606</v>
      </c>
      <c r="L287" s="7">
        <f>'[1]TCE - ANEXO IV - Preencher'!N296</f>
        <v>1100</v>
      </c>
    </row>
    <row r="288" spans="1:12" s="8" customFormat="1" ht="19.5" customHeight="1" x14ac:dyDescent="0.2">
      <c r="A288" s="3">
        <f>IFERROR(VLOOKUP(B288,'[1]DADOS (OCULTAR)'!$Q$3:$S$136,3,0),"")</f>
        <v>9767633000609</v>
      </c>
      <c r="B288" s="4" t="str">
        <f>'[1]TCE - ANEXO IV - Preencher'!C297</f>
        <v>UPA CAXANGÁ - CG Nº 007/2022</v>
      </c>
      <c r="C288" s="4" t="str">
        <f>'[1]TCE - ANEXO IV - Preencher'!E297</f>
        <v>5.16 - Serviços Médico-Hospitalares, Odotonlogia e Laboratoriais</v>
      </c>
      <c r="D288" s="3">
        <f>'[1]TCE - ANEXO IV - Preencher'!F297</f>
        <v>48836367000176</v>
      </c>
      <c r="E288" s="5" t="str">
        <f>'[1]TCE - ANEXO IV - Preencher'!G297</f>
        <v>LLA SAUDE E SERVIÇOS MEDICOS LTDA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20</v>
      </c>
      <c r="I288" s="6">
        <f>IF('[1]TCE - ANEXO IV - Preencher'!K297="","",'[1]TCE - ANEXO IV - Preencher'!K297)</f>
        <v>46247</v>
      </c>
      <c r="J288" s="5" t="str">
        <f>'[1]TCE - ANEXO IV - Preencher'!L297</f>
        <v>2611606224883636700017600000002026082387863394</v>
      </c>
      <c r="K288" s="5" t="str">
        <f>IF(F288="B",LEFT('[1]TCE - ANEXO IV - Preencher'!M297,2),IF(F288="S",LEFT('[1]TCE - ANEXO IV - Preencher'!M297,7),IF('[1]TCE - ANEXO IV - Preencher'!H297="","")))</f>
        <v>2611606</v>
      </c>
      <c r="L288" s="7">
        <f>'[1]TCE - ANEXO IV - Preencher'!N297</f>
        <v>10500</v>
      </c>
    </row>
    <row r="289" spans="1:12" s="8" customFormat="1" ht="19.5" customHeight="1" x14ac:dyDescent="0.2">
      <c r="A289" s="3">
        <f>IFERROR(VLOOKUP(B289,'[1]DADOS (OCULTAR)'!$Q$3:$S$136,3,0),"")</f>
        <v>9767633000609</v>
      </c>
      <c r="B289" s="4" t="str">
        <f>'[1]TCE - ANEXO IV - Preencher'!C298</f>
        <v>UPA CAXANGÁ - CG Nº 007/2022</v>
      </c>
      <c r="C289" s="4" t="str">
        <f>'[1]TCE - ANEXO IV - Preencher'!E298</f>
        <v>5.16 - Serviços Médico-Hospitalares, Odotonlogia e Laboratoriais</v>
      </c>
      <c r="D289" s="3" t="str">
        <f>'[1]TCE - ANEXO IV - Preencher'!F298</f>
        <v>63.806.955/0001-50</v>
      </c>
      <c r="E289" s="5" t="str">
        <f>'[1]TCE - ANEXO IV - Preencher'!G298</f>
        <v>LORENA DE ALENCAR FERRIRA DELMONDES SERVICOS MEDICOS LTDA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26</v>
      </c>
      <c r="I289" s="6">
        <f>IF('[1]TCE - ANEXO IV - Preencher'!K298="","",'[1]TCE - ANEXO IV - Preencher'!K298)</f>
        <v>46248</v>
      </c>
      <c r="J289" s="5" t="str">
        <f>'[1]TCE - ANEXO IV - Preencher'!L298</f>
        <v>UOQCP5HYQ</v>
      </c>
      <c r="K289" s="5" t="str">
        <f>IF(F289="B",LEFT('[1]TCE - ANEXO IV - Preencher'!M298,2),IF(F289="S",LEFT('[1]TCE - ANEXO IV - Preencher'!M298,7),IF('[1]TCE - ANEXO IV - Preencher'!H298="","")))</f>
        <v>2604106</v>
      </c>
      <c r="L289" s="7">
        <f>'[1]TCE - ANEXO IV - Preencher'!N298</f>
        <v>14100</v>
      </c>
    </row>
    <row r="290" spans="1:12" s="8" customFormat="1" ht="19.5" customHeight="1" x14ac:dyDescent="0.2">
      <c r="A290" s="3">
        <f>IFERROR(VLOOKUP(B290,'[1]DADOS (OCULTAR)'!$Q$3:$S$136,3,0),"")</f>
        <v>9767633000609</v>
      </c>
      <c r="B290" s="4" t="str">
        <f>'[1]TCE - ANEXO IV - Preencher'!C299</f>
        <v>UPA CAXANGÁ - CG Nº 007/2022</v>
      </c>
      <c r="C290" s="4" t="str">
        <f>'[1]TCE - ANEXO IV - Preencher'!E299</f>
        <v>5.16 - Serviços Médico-Hospitalares, Odotonlogia e Laboratoriais</v>
      </c>
      <c r="D290" s="3">
        <f>'[1]TCE - ANEXO IV - Preencher'!F299</f>
        <v>65885919000155</v>
      </c>
      <c r="E290" s="5" t="str">
        <f>'[1]TCE - ANEXO IV - Preencher'!G299</f>
        <v>GOMES NOGUEIRA SERVICOS MEDICOS LTDA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15</v>
      </c>
      <c r="I290" s="6">
        <f>IF('[1]TCE - ANEXO IV - Preencher'!K299="","",'[1]TCE - ANEXO IV - Preencher'!K299)</f>
        <v>46251</v>
      </c>
      <c r="J290" s="5" t="str">
        <f>'[1]TCE - ANEXO IV - Preencher'!L299</f>
        <v>CFEY-LH95</v>
      </c>
      <c r="K290" s="5" t="str">
        <f>IF(F290="B",LEFT('[1]TCE - ANEXO IV - Preencher'!M299,2),IF(F290="S",LEFT('[1]TCE - ANEXO IV - Preencher'!M299,7),IF('[1]TCE - ANEXO IV - Preencher'!H299="","")))</f>
        <v>2504009</v>
      </c>
      <c r="L290" s="7">
        <f>'[1]TCE - ANEXO IV - Preencher'!N299</f>
        <v>1250</v>
      </c>
    </row>
    <row r="291" spans="1:12" s="8" customFormat="1" ht="19.5" customHeight="1" x14ac:dyDescent="0.2">
      <c r="A291" s="3">
        <f>IFERROR(VLOOKUP(B291,'[1]DADOS (OCULTAR)'!$Q$3:$S$136,3,0),"")</f>
        <v>9767633000609</v>
      </c>
      <c r="B291" s="4" t="str">
        <f>'[1]TCE - ANEXO IV - Preencher'!C300</f>
        <v>UPA CAXANGÁ - CG Nº 007/2022</v>
      </c>
      <c r="C291" s="4" t="str">
        <f>'[1]TCE - ANEXO IV - Preencher'!E300</f>
        <v>5.16 - Serviços Médico-Hospitalares, Odotonlogia e Laboratoriais</v>
      </c>
      <c r="D291" s="3" t="str">
        <f>'[1]TCE - ANEXO IV - Preencher'!F300</f>
        <v>61.182.829/0001-47</v>
      </c>
      <c r="E291" s="5" t="str">
        <f>'[1]TCE - ANEXO IV - Preencher'!G300</f>
        <v>TCA SERVIÇOS MEDICOS LTDA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26</v>
      </c>
      <c r="I291" s="6">
        <f>IF('[1]TCE - ANEXO IV - Preencher'!K300="","",'[1]TCE - ANEXO IV - Preencher'!K300)</f>
        <v>46251</v>
      </c>
      <c r="J291" s="5" t="str">
        <f>'[1]TCE - ANEXO IV - Preencher'!L300</f>
        <v>23044001261182829000147000000000002626080421168714</v>
      </c>
      <c r="K291" s="5" t="str">
        <f>IF(F291="B",LEFT('[1]TCE - ANEXO IV - Preencher'!M300,2),IF(F291="S",LEFT('[1]TCE - ANEXO IV - Preencher'!M300,7),IF('[1]TCE - ANEXO IV - Preencher'!H300="","")))</f>
        <v>2304400</v>
      </c>
      <c r="L291" s="7">
        <f>'[1]TCE - ANEXO IV - Preencher'!N300</f>
        <v>6250</v>
      </c>
    </row>
    <row r="292" spans="1:12" s="8" customFormat="1" ht="19.5" customHeight="1" x14ac:dyDescent="0.2">
      <c r="A292" s="3">
        <f>IFERROR(VLOOKUP(B292,'[1]DADOS (OCULTAR)'!$Q$3:$S$136,3,0),"")</f>
        <v>9767633000609</v>
      </c>
      <c r="B292" s="4" t="str">
        <f>'[1]TCE - ANEXO IV - Preencher'!C301</f>
        <v>UPA CAXANGÁ - CG Nº 007/2022</v>
      </c>
      <c r="C292" s="4" t="str">
        <f>'[1]TCE - ANEXO IV - Preencher'!E301</f>
        <v>5.16 - Serviços Médico-Hospitalares, Odotonlogia e Laboratoriais</v>
      </c>
      <c r="D292" s="3">
        <f>'[1]TCE - ANEXO IV - Preencher'!F301</f>
        <v>66470951000132</v>
      </c>
      <c r="E292" s="5" t="str">
        <f>'[1]TCE - ANEXO IV - Preencher'!G301</f>
        <v>EUNICE ISABELA MELO E SILVA LTDA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1</v>
      </c>
      <c r="I292" s="6">
        <f>IF('[1]TCE - ANEXO IV - Preencher'!K301="","",'[1]TCE - ANEXO IV - Preencher'!K301)</f>
        <v>46251</v>
      </c>
      <c r="J292" s="5" t="str">
        <f>'[1]TCE - ANEXO IV - Preencher'!L301</f>
        <v>PXFU9ZBEU</v>
      </c>
      <c r="K292" s="5" t="str">
        <f>IF(F292="B",LEFT('[1]TCE - ANEXO IV - Preencher'!M301,2),IF(F292="S",LEFT('[1]TCE - ANEXO IV - Preencher'!M301,7),IF('[1]TCE - ANEXO IV - Preencher'!H301="","")))</f>
        <v>2604106</v>
      </c>
      <c r="L292" s="7">
        <f>'[1]TCE - ANEXO IV - Preencher'!N301</f>
        <v>1250</v>
      </c>
    </row>
    <row r="293" spans="1:12" s="8" customFormat="1" ht="19.5" customHeight="1" x14ac:dyDescent="0.2">
      <c r="A293" s="3">
        <f>IFERROR(VLOOKUP(B293,'[1]DADOS (OCULTAR)'!$Q$3:$S$136,3,0),"")</f>
        <v>9767633000609</v>
      </c>
      <c r="B293" s="4" t="str">
        <f>'[1]TCE - ANEXO IV - Preencher'!C302</f>
        <v>UPA CAXANGÁ - CG Nº 007/2022</v>
      </c>
      <c r="C293" s="4" t="str">
        <f>'[1]TCE - ANEXO IV - Preencher'!E302</f>
        <v>5.16 - Serviços Médico-Hospitalares, Odotonlogia e Laboratoriais</v>
      </c>
      <c r="D293" s="3">
        <f>'[1]TCE - ANEXO IV - Preencher'!F302</f>
        <v>59691798000108</v>
      </c>
      <c r="E293" s="5" t="str">
        <f>'[1]TCE - ANEXO IV - Preencher'!G302</f>
        <v>ANA &amp; TOMAZ MEDICINA LTDA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25</v>
      </c>
      <c r="I293" s="6">
        <f>IF('[1]TCE - ANEXO IV - Preencher'!K302="","",'[1]TCE - ANEXO IV - Preencher'!K302)</f>
        <v>46248</v>
      </c>
      <c r="J293" s="5" t="str">
        <f>'[1]TCE - ANEXO IV - Preencher'!L302</f>
        <v>KSP4VH1UX</v>
      </c>
      <c r="K293" s="5" t="str">
        <f>IF(F293="B",LEFT('[1]TCE - ANEXO IV - Preencher'!M302,2),IF(F293="S",LEFT('[1]TCE - ANEXO IV - Preencher'!M302,7),IF('[1]TCE - ANEXO IV - Preencher'!H302="","")))</f>
        <v>2604106</v>
      </c>
      <c r="L293" s="7">
        <f>'[1]TCE - ANEXO IV - Preencher'!N302</f>
        <v>10500</v>
      </c>
    </row>
    <row r="294" spans="1:12" s="8" customFormat="1" ht="19.5" customHeight="1" x14ac:dyDescent="0.2">
      <c r="A294" s="3">
        <f>IFERROR(VLOOKUP(B294,'[1]DADOS (OCULTAR)'!$Q$3:$S$136,3,0),"")</f>
        <v>9767633000609</v>
      </c>
      <c r="B294" s="4" t="str">
        <f>'[1]TCE - ANEXO IV - Preencher'!C303</f>
        <v>UPA CAXANGÁ - CG Nº 007/2022</v>
      </c>
      <c r="C294" s="4" t="str">
        <f>'[1]TCE - ANEXO IV - Preencher'!E303</f>
        <v>5.16 - Serviços Médico-Hospitalares, Odotonlogia e Laboratoriais</v>
      </c>
      <c r="D294" s="3">
        <f>'[1]TCE - ANEXO IV - Preencher'!F303</f>
        <v>52530830000124</v>
      </c>
      <c r="E294" s="5" t="str">
        <f>'[1]TCE - ANEXO IV - Preencher'!G303</f>
        <v>RAISSA LEMOS SERVICOS MEDICOS LTDA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1000045</v>
      </c>
      <c r="I294" s="6">
        <f>IF('[1]TCE - ANEXO IV - Preencher'!K303="","",'[1]TCE - ANEXO IV - Preencher'!K303)</f>
        <v>46238</v>
      </c>
      <c r="J294" s="5" t="str">
        <f>'[1]TCE - ANEXO IV - Preencher'!L303</f>
        <v>IPZAHVBNU</v>
      </c>
      <c r="K294" s="5" t="str">
        <f>IF(F294="B",LEFT('[1]TCE - ANEXO IV - Preencher'!M303,2),IF(F294="S",LEFT('[1]TCE - ANEXO IV - Preencher'!M303,7),IF('[1]TCE - ANEXO IV - Preencher'!H303="","")))</f>
        <v>2507507</v>
      </c>
      <c r="L294" s="7">
        <f>'[1]TCE - ANEXO IV - Preencher'!N303</f>
        <v>3750</v>
      </c>
    </row>
    <row r="295" spans="1:12" s="8" customFormat="1" ht="19.5" customHeight="1" x14ac:dyDescent="0.2">
      <c r="A295" s="3">
        <f>IFERROR(VLOOKUP(B295,'[1]DADOS (OCULTAR)'!$Q$3:$S$136,3,0),"")</f>
        <v>9767633000609</v>
      </c>
      <c r="B295" s="4" t="str">
        <f>'[1]TCE - ANEXO IV - Preencher'!C304</f>
        <v>UPA CAXANGÁ - CG Nº 007/2022</v>
      </c>
      <c r="C295" s="4" t="str">
        <f>'[1]TCE - ANEXO IV - Preencher'!E304</f>
        <v>5.16 - Serviços Médico-Hospitalares, Odotonlogia e Laboratoriais</v>
      </c>
      <c r="D295" s="3">
        <f>'[1]TCE - ANEXO IV - Preencher'!F304</f>
        <v>31145185000318</v>
      </c>
      <c r="E295" s="5" t="str">
        <f>'[1]TCE - ANEXO IV - Preencher'!G304</f>
        <v>CONSULT LAB LABORATORIO DE ANALISES CLINICAS LTDA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19</v>
      </c>
      <c r="I295" s="6">
        <f>IF('[1]TCE - ANEXO IV - Preencher'!K304="","",'[1]TCE - ANEXO IV - Preencher'!K304)</f>
        <v>46239</v>
      </c>
      <c r="J295" s="5" t="str">
        <f>'[1]TCE - ANEXO IV - Preencher'!L304</f>
        <v>26116062231145185000318000000000001926088071413093</v>
      </c>
      <c r="K295" s="5" t="str">
        <f>IF(F295="B",LEFT('[1]TCE - ANEXO IV - Preencher'!M304,2),IF(F295="S",LEFT('[1]TCE - ANEXO IV - Preencher'!M304,7),IF('[1]TCE - ANEXO IV - Preencher'!H304="","")))</f>
        <v>2611606</v>
      </c>
      <c r="L295" s="7">
        <f>'[1]TCE - ANEXO IV - Preencher'!N304</f>
        <v>40684.28</v>
      </c>
    </row>
    <row r="296" spans="1:12" s="8" customFormat="1" ht="19.5" customHeight="1" x14ac:dyDescent="0.2">
      <c r="A296" s="3">
        <f>IFERROR(VLOOKUP(B296,'[1]DADOS (OCULTAR)'!$Q$3:$S$136,3,0),"")</f>
        <v>9767633000609</v>
      </c>
      <c r="B296" s="4" t="str">
        <f>'[1]TCE - ANEXO IV - Preencher'!C305</f>
        <v>UPA CAXANGÁ - CG Nº 007/2022</v>
      </c>
      <c r="C296" s="4" t="str">
        <f>'[1]TCE - ANEXO IV - Preencher'!E305</f>
        <v>5.8 - Locação de Veículos Automotores</v>
      </c>
      <c r="D296" s="3">
        <f>'[1]TCE - ANEXO IV - Preencher'!F305</f>
        <v>29932922000119</v>
      </c>
      <c r="E296" s="5" t="str">
        <f>'[1]TCE - ANEXO IV - Preencher'!G305</f>
        <v>MEDLIFE LOCACAO DE MAQUINAS E EQUIPAMENTOS LTDA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125</v>
      </c>
      <c r="I296" s="6">
        <f>IF('[1]TCE - ANEXO IV - Preencher'!K305="","",'[1]TCE - ANEXO IV - Preencher'!K305)</f>
        <v>46230</v>
      </c>
      <c r="J296" s="5" t="str">
        <f>'[1]TCE - ANEXO IV - Preencher'!L305</f>
        <v>26116062229932922000119000000000012526071888933980</v>
      </c>
      <c r="K296" s="5" t="str">
        <f>IF(F296="B",LEFT('[1]TCE - ANEXO IV - Preencher'!M305,2),IF(F296="S",LEFT('[1]TCE - ANEXO IV - Preencher'!M305,7),IF('[1]TCE - ANEXO IV - Preencher'!H305="","")))</f>
        <v>2611606</v>
      </c>
      <c r="L296" s="7">
        <f>'[1]TCE - ANEXO IV - Preencher'!N305</f>
        <v>30000</v>
      </c>
    </row>
    <row r="297" spans="1:12" s="8" customFormat="1" ht="19.5" customHeight="1" x14ac:dyDescent="0.2">
      <c r="A297" s="3">
        <f>IFERROR(VLOOKUP(B297,'[1]DADOS (OCULTAR)'!$Q$3:$S$136,3,0),"")</f>
        <v>9767633000609</v>
      </c>
      <c r="B297" s="4" t="str">
        <f>'[1]TCE - ANEXO IV - Preencher'!C306</f>
        <v>UPA CAXANGÁ - CG Nº 007/2022</v>
      </c>
      <c r="C297" s="4" t="str">
        <f>'[1]TCE - ANEXO IV - Preencher'!E306</f>
        <v>5.16 - Serviços Médico-Hospitalares, Odotonlogia e Laboratoriais</v>
      </c>
      <c r="D297" s="3">
        <f>'[1]TCE - ANEXO IV - Preencher'!F306</f>
        <v>2593984000197</v>
      </c>
      <c r="E297" s="5" t="str">
        <f>'[1]TCE - ANEXO IV - Preencher'!G306</f>
        <v>COOPSERSA COOPERATIVA DE PROF. DE SERV. DE SAUDE PE LTDA</v>
      </c>
      <c r="F297" s="5" t="str">
        <f>'[1]TCE - ANEXO IV - Preencher'!H306</f>
        <v>S</v>
      </c>
      <c r="G297" s="5" t="str">
        <f>'[1]TCE - ANEXO IV - Preencher'!I306</f>
        <v>S</v>
      </c>
      <c r="H297" s="5" t="str">
        <f>'[1]TCE - ANEXO IV - Preencher'!J306</f>
        <v>120</v>
      </c>
      <c r="I297" s="6">
        <f>IF('[1]TCE - ANEXO IV - Preencher'!K306="","",'[1]TCE - ANEXO IV - Preencher'!K306)</f>
        <v>46243</v>
      </c>
      <c r="J297" s="5" t="str">
        <f>'[1]TCE - ANEXO IV - Preencher'!L306</f>
        <v>26116062202593984000197000000000012026085251183829</v>
      </c>
      <c r="K297" s="5" t="str">
        <f>IF(F297="B",LEFT('[1]TCE - ANEXO IV - Preencher'!M306,2),IF(F297="S",LEFT('[1]TCE - ANEXO IV - Preencher'!M306,7),IF('[1]TCE - ANEXO IV - Preencher'!H306="","")))</f>
        <v>2611606</v>
      </c>
      <c r="L297" s="7">
        <f>'[1]TCE - ANEXO IV - Preencher'!N306</f>
        <v>2945.28</v>
      </c>
    </row>
    <row r="298" spans="1:12" s="8" customFormat="1" ht="19.5" customHeight="1" x14ac:dyDescent="0.2">
      <c r="A298" s="3">
        <f>IFERROR(VLOOKUP(B298,'[1]DADOS (OCULTAR)'!$Q$3:$S$136,3,0),"")</f>
        <v>9767633000609</v>
      </c>
      <c r="B298" s="4" t="str">
        <f>'[1]TCE - ANEXO IV - Preencher'!C307</f>
        <v>UPA CAXANGÁ - CG Nº 007/2022</v>
      </c>
      <c r="C298" s="4" t="str">
        <f>'[1]TCE - ANEXO IV - Preencher'!E307</f>
        <v>5.15 - Serviços Domésticos</v>
      </c>
      <c r="D298" s="3">
        <f>'[1]TCE - ANEXO IV - Preencher'!F307</f>
        <v>52486728000179</v>
      </c>
      <c r="E298" s="5" t="str">
        <f>'[1]TCE - ANEXO IV - Preencher'!G307</f>
        <v>LAVICLIN LAVANDERIA HOSPITALAR LTDA</v>
      </c>
      <c r="F298" s="5" t="str">
        <f>'[1]TCE - ANEXO IV - Preencher'!H307</f>
        <v>S</v>
      </c>
      <c r="G298" s="5" t="str">
        <f>'[1]TCE - ANEXO IV - Preencher'!I307</f>
        <v>S</v>
      </c>
      <c r="H298" s="5" t="str">
        <f>'[1]TCE - ANEXO IV - Preencher'!J307</f>
        <v>2600000000208</v>
      </c>
      <c r="I298" s="6">
        <f>IF('[1]TCE - ANEXO IV - Preencher'!K307="","",'[1]TCE - ANEXO IV - Preencher'!K307)</f>
        <v>46237</v>
      </c>
      <c r="J298" s="5" t="str">
        <f>'[1]TCE - ANEXO IV - Preencher'!L307</f>
        <v>26034541252486728000179260000000020826082977513244</v>
      </c>
      <c r="K298" s="5" t="str">
        <f>IF(F298="B",LEFT('[1]TCE - ANEXO IV - Preencher'!M307,2),IF(F298="S",LEFT('[1]TCE - ANEXO IV - Preencher'!M307,7),IF('[1]TCE - ANEXO IV - Preencher'!H307="","")))</f>
        <v>2603454</v>
      </c>
      <c r="L298" s="7">
        <f>'[1]TCE - ANEXO IV - Preencher'!N307</f>
        <v>2300</v>
      </c>
    </row>
    <row r="299" spans="1:12" s="8" customFormat="1" ht="19.5" customHeight="1" x14ac:dyDescent="0.2">
      <c r="A299" s="3">
        <f>IFERROR(VLOOKUP(B299,'[1]DADOS (OCULTAR)'!$Q$3:$S$136,3,0),"")</f>
        <v>9767633000609</v>
      </c>
      <c r="B299" s="4" t="str">
        <f>'[1]TCE - ANEXO IV - Preencher'!C308</f>
        <v>UPA CAXANGÁ - CG Nº 007/2022</v>
      </c>
      <c r="C299" s="4" t="str">
        <f>'[1]TCE - ANEXO IV - Preencher'!E308</f>
        <v>5.10 - Detetização/Tratamento de Resíduos e Afins</v>
      </c>
      <c r="D299" s="3">
        <f>'[1]TCE - ANEXO IV - Preencher'!F308</f>
        <v>11863530000180</v>
      </c>
      <c r="E299" s="5" t="str">
        <f>'[1]TCE - ANEXO IV - Preencher'!G308</f>
        <v>BRASCON GESTAO AMBIENTAL LTDA</v>
      </c>
      <c r="F299" s="5" t="str">
        <f>'[1]TCE - ANEXO IV - Preencher'!H308</f>
        <v>S</v>
      </c>
      <c r="G299" s="5" t="str">
        <f>'[1]TCE - ANEXO IV - Preencher'!I308</f>
        <v>S</v>
      </c>
      <c r="H299" s="5" t="str">
        <f>'[1]TCE - ANEXO IV - Preencher'!J308</f>
        <v>307824</v>
      </c>
      <c r="I299" s="6">
        <f>IF('[1]TCE - ANEXO IV - Preencher'!K308="","",'[1]TCE - ANEXO IV - Preencher'!K308)</f>
        <v>46240</v>
      </c>
      <c r="J299" s="5" t="str">
        <f>'[1]TCE - ANEXO IV - Preencher'!L308</f>
        <v>48LC-STT8G</v>
      </c>
      <c r="K299" s="5" t="str">
        <f>IF(F299="B",LEFT('[1]TCE - ANEXO IV - Preencher'!M308,2),IF(F299="S",LEFT('[1]TCE - ANEXO IV - Preencher'!M308,7),IF('[1]TCE - ANEXO IV - Preencher'!H308="","")))</f>
        <v>2611309</v>
      </c>
      <c r="L299" s="7">
        <f>'[1]TCE - ANEXO IV - Preencher'!N308</f>
        <v>4425.2</v>
      </c>
    </row>
    <row r="300" spans="1:12" s="8" customFormat="1" ht="19.5" customHeight="1" x14ac:dyDescent="0.2">
      <c r="A300" s="3">
        <f>IFERROR(VLOOKUP(B300,'[1]DADOS (OCULTAR)'!$Q$3:$S$136,3,0),"")</f>
        <v>9767633000609</v>
      </c>
      <c r="B300" s="4" t="str">
        <f>'[1]TCE - ANEXO IV - Preencher'!C309</f>
        <v>UPA CAXANGÁ - CG Nº 007/2022</v>
      </c>
      <c r="C300" s="4" t="str">
        <f>'[1]TCE - ANEXO IV - Preencher'!E309</f>
        <v>5.17 - Manutenção de Software, Certificação Digital e Microfilmagem</v>
      </c>
      <c r="D300" s="3" t="str">
        <f>'[1]TCE - ANEXO IV - Preencher'!F309</f>
        <v>07.333.111/0001-69</v>
      </c>
      <c r="E300" s="5" t="str">
        <f>'[1]TCE - ANEXO IV - Preencher'!G309</f>
        <v>SAFETEC INFORMATICA LTDA</v>
      </c>
      <c r="F300" s="5" t="str">
        <f>'[1]TCE - ANEXO IV - Preencher'!H309</f>
        <v>S</v>
      </c>
      <c r="G300" s="5" t="str">
        <f>'[1]TCE - ANEXO IV - Preencher'!I309</f>
        <v>S</v>
      </c>
      <c r="H300" s="5" t="str">
        <f>'[1]TCE - ANEXO IV - Preencher'!J309</f>
        <v>31985</v>
      </c>
      <c r="I300" s="6">
        <f>IF('[1]TCE - ANEXO IV - Preencher'!K309="","",'[1]TCE - ANEXO IV - Preencher'!K309)</f>
        <v>46239</v>
      </c>
      <c r="J300" s="5" t="str">
        <f>'[1]TCE - ANEXO IV - Preencher'!L309</f>
        <v>26116062207333111000169000000003198526089818593764</v>
      </c>
      <c r="K300" s="5" t="str">
        <f>IF(F300="B",LEFT('[1]TCE - ANEXO IV - Preencher'!M309,2),IF(F300="S",LEFT('[1]TCE - ANEXO IV - Preencher'!M309,7),IF('[1]TCE - ANEXO IV - Preencher'!H309="","")))</f>
        <v>2611606</v>
      </c>
      <c r="L300" s="7">
        <f>'[1]TCE - ANEXO IV - Preencher'!N309</f>
        <v>1021.73</v>
      </c>
    </row>
    <row r="301" spans="1:12" s="8" customFormat="1" ht="19.5" customHeight="1" x14ac:dyDescent="0.2">
      <c r="A301" s="3">
        <f>IFERROR(VLOOKUP(B301,'[1]DADOS (OCULTAR)'!$Q$3:$S$136,3,0),"")</f>
        <v>9767633000609</v>
      </c>
      <c r="B301" s="4" t="str">
        <f>'[1]TCE - ANEXO IV - Preencher'!C310</f>
        <v>UPA CAXANGÁ - CG Nº 007/2022</v>
      </c>
      <c r="C301" s="4" t="str">
        <f>'[1]TCE - ANEXO IV - Preencher'!E310</f>
        <v>5.17 - Manutenção de Software, Certificação Digital e Microfilmagem</v>
      </c>
      <c r="D301" s="3" t="str">
        <f>'[1]TCE - ANEXO IV - Preencher'!F310</f>
        <v>07.333.111/0001-69</v>
      </c>
      <c r="E301" s="5" t="str">
        <f>'[1]TCE - ANEXO IV - Preencher'!G310</f>
        <v>SAFETEC INFORMATICA LTDA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30590</v>
      </c>
      <c r="I301" s="6">
        <f>IF('[1]TCE - ANEXO IV - Preencher'!K310="","",'[1]TCE - ANEXO IV - Preencher'!K310)</f>
        <v>46239</v>
      </c>
      <c r="J301" s="5" t="str">
        <f>'[1]TCE - ANEXO IV - Preencher'!L310</f>
        <v>26116062207333111000169000000003059026089753637389</v>
      </c>
      <c r="K301" s="5" t="str">
        <f>IF(F301="B",LEFT('[1]TCE - ANEXO IV - Preencher'!M310,2),IF(F301="S",LEFT('[1]TCE - ANEXO IV - Preencher'!M310,7),IF('[1]TCE - ANEXO IV - Preencher'!H310="","")))</f>
        <v>2611606</v>
      </c>
      <c r="L301" s="7">
        <f>'[1]TCE - ANEXO IV - Preencher'!N310</f>
        <v>59.44</v>
      </c>
    </row>
    <row r="302" spans="1:12" s="8" customFormat="1" ht="19.5" customHeight="1" x14ac:dyDescent="0.2">
      <c r="A302" s="3">
        <f>IFERROR(VLOOKUP(B302,'[1]DADOS (OCULTAR)'!$Q$3:$S$136,3,0),"")</f>
        <v>9767633000609</v>
      </c>
      <c r="B302" s="4" t="str">
        <f>'[1]TCE - ANEXO IV - Preencher'!C311</f>
        <v>UPA CAXANGÁ - CG Nº 007/2022</v>
      </c>
      <c r="C302" s="4" t="str">
        <f>'[1]TCE - ANEXO IV - Preencher'!E311</f>
        <v>5.17 - Manutenção de Software, Certificação Digital e Microfilmagem</v>
      </c>
      <c r="D302" s="3" t="str">
        <f>'[1]TCE - ANEXO IV - Preencher'!F311</f>
        <v>23.412.408/0001-76</v>
      </c>
      <c r="E302" s="5" t="str">
        <f>'[1]TCE - ANEXO IV - Preencher'!G311</f>
        <v>WEK TECHNOLOGY IN BUSINESS LTDA ME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158</v>
      </c>
      <c r="I302" s="6">
        <f>IF('[1]TCE - ANEXO IV - Preencher'!K311="","",'[1]TCE - ANEXO IV - Preencher'!K311)</f>
        <v>46238</v>
      </c>
      <c r="J302" s="5" t="str">
        <f>'[1]TCE - ANEXO IV - Preencher'!L311</f>
        <v>42091022223412408000176000000000015826082300181568</v>
      </c>
      <c r="K302" s="5" t="str">
        <f>IF(F302="B",LEFT('[1]TCE - ANEXO IV - Preencher'!M311,2),IF(F302="S",LEFT('[1]TCE - ANEXO IV - Preencher'!M311,7),IF('[1]TCE - ANEXO IV - Preencher'!H311="","")))</f>
        <v>4209102</v>
      </c>
      <c r="L302" s="7">
        <f>'[1]TCE - ANEXO IV - Preencher'!N311</f>
        <v>1160.52</v>
      </c>
    </row>
    <row r="303" spans="1:12" s="8" customFormat="1" ht="19.5" customHeight="1" x14ac:dyDescent="0.2">
      <c r="A303" s="3">
        <f>IFERROR(VLOOKUP(B303,'[1]DADOS (OCULTAR)'!$Q$3:$S$136,3,0),"")</f>
        <v>9767633000609</v>
      </c>
      <c r="B303" s="4" t="str">
        <f>'[1]TCE - ANEXO IV - Preencher'!C312</f>
        <v>UPA CAXANGÁ - CG Nº 007/2022</v>
      </c>
      <c r="C303" s="4" t="str">
        <f>'[1]TCE - ANEXO IV - Preencher'!E312</f>
        <v>5.17 - Manutenção de Software, Certificação Digital e Microfilmagem</v>
      </c>
      <c r="D303" s="3">
        <f>'[1]TCE - ANEXO IV - Preencher'!F312</f>
        <v>5633849000116</v>
      </c>
      <c r="E303" s="5" t="str">
        <f>'[1]TCE - ANEXO IV - Preencher'!G312</f>
        <v>GCINET SERVICOS DE INFORMATICA LTDA EPP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1675</v>
      </c>
      <c r="I303" s="6">
        <f>IF('[1]TCE - ANEXO IV - Preencher'!K312="","",'[1]TCE - ANEXO IV - Preencher'!K312)</f>
        <v>46205</v>
      </c>
      <c r="J303" s="5" t="str">
        <f>'[1]TCE - ANEXO IV - Preencher'!L312</f>
        <v>26116062205633849000116000000000167526074726259690</v>
      </c>
      <c r="K303" s="5" t="str">
        <f>IF(F303="B",LEFT('[1]TCE - ANEXO IV - Preencher'!M312,2),IF(F303="S",LEFT('[1]TCE - ANEXO IV - Preencher'!M312,7),IF('[1]TCE - ANEXO IV - Preencher'!H312="","")))</f>
        <v>2611606</v>
      </c>
      <c r="L303" s="7">
        <f>'[1]TCE - ANEXO IV - Preencher'!N312</f>
        <v>2068.98</v>
      </c>
    </row>
    <row r="304" spans="1:12" s="8" customFormat="1" ht="19.5" customHeight="1" x14ac:dyDescent="0.2">
      <c r="A304" s="3">
        <f>IFERROR(VLOOKUP(B304,'[1]DADOS (OCULTAR)'!$Q$3:$S$136,3,0),"")</f>
        <v>9767633000609</v>
      </c>
      <c r="B304" s="4" t="str">
        <f>'[1]TCE - ANEXO IV - Preencher'!C313</f>
        <v>UPA CAXANGÁ - CG Nº 007/2022</v>
      </c>
      <c r="C304" s="4" t="str">
        <f>'[1]TCE - ANEXO IV - Preencher'!E313</f>
        <v>5.17 - Manutenção de Software, Certificação Digital e Microfilmagem</v>
      </c>
      <c r="D304" s="3" t="str">
        <f>'[1]TCE - ANEXO IV - Preencher'!F313</f>
        <v>92.306.257/0007-80</v>
      </c>
      <c r="E304" s="5" t="str">
        <f>'[1]TCE - ANEXO IV - Preencher'!G313</f>
        <v>MV INFORMATICA NORDESTE LTDA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10064</v>
      </c>
      <c r="I304" s="6">
        <f>IF('[1]TCE - ANEXO IV - Preencher'!K313="","",'[1]TCE - ANEXO IV - Preencher'!K313)</f>
        <v>46211</v>
      </c>
      <c r="J304" s="5" t="str">
        <f>'[1]TCE - ANEXO IV - Preencher'!L313</f>
        <v>26116062292306257000780000000001006426079404746499</v>
      </c>
      <c r="K304" s="5" t="str">
        <f>IF(F304="B",LEFT('[1]TCE - ANEXO IV - Preencher'!M313,2),IF(F304="S",LEFT('[1]TCE - ANEXO IV - Preencher'!M313,7),IF('[1]TCE - ANEXO IV - Preencher'!H313="","")))</f>
        <v>2611606</v>
      </c>
      <c r="L304" s="7">
        <f>'[1]TCE - ANEXO IV - Preencher'!N313</f>
        <v>11804.76</v>
      </c>
    </row>
    <row r="305" spans="1:12" s="8" customFormat="1" ht="19.5" customHeight="1" x14ac:dyDescent="0.2">
      <c r="A305" s="3">
        <f>IFERROR(VLOOKUP(B305,'[1]DADOS (OCULTAR)'!$Q$3:$S$136,3,0),"")</f>
        <v>9767633000609</v>
      </c>
      <c r="B305" s="4" t="str">
        <f>'[1]TCE - ANEXO IV - Preencher'!C314</f>
        <v>UPA CAXANGÁ - CG Nº 007/2022</v>
      </c>
      <c r="C305" s="4" t="str">
        <f>'[1]TCE - ANEXO IV - Preencher'!E314</f>
        <v>5.17 - Manutenção de Software, Certificação Digital e Microfilmagem</v>
      </c>
      <c r="D305" s="3">
        <f>'[1]TCE - ANEXO IV - Preencher'!F314</f>
        <v>10891998000115</v>
      </c>
      <c r="E305" s="5" t="str">
        <f>'[1]TCE - ANEXO IV - Preencher'!G314</f>
        <v>ADVISERSIT SERVICOS EM INFORMÁTICA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165</v>
      </c>
      <c r="I305" s="6">
        <f>IF('[1]TCE - ANEXO IV - Preencher'!K314="","",'[1]TCE - ANEXO IV - Preencher'!K314)</f>
        <v>46232</v>
      </c>
      <c r="J305" s="5" t="str">
        <f>'[1]TCE - ANEXO IV - Preencher'!L314</f>
        <v>26116062210891998000115000000000016526074980947188</v>
      </c>
      <c r="K305" s="5" t="str">
        <f>IF(F305="B",LEFT('[1]TCE - ANEXO IV - Preencher'!M314,2),IF(F305="S",LEFT('[1]TCE - ANEXO IV - Preencher'!M314,7),IF('[1]TCE - ANEXO IV - Preencher'!H314="","")))</f>
        <v>2611606</v>
      </c>
      <c r="L305" s="7">
        <f>'[1]TCE - ANEXO IV - Preencher'!N314</f>
        <v>1520.21</v>
      </c>
    </row>
    <row r="306" spans="1:12" s="8" customFormat="1" ht="19.5" customHeight="1" x14ac:dyDescent="0.2">
      <c r="A306" s="3">
        <f>IFERROR(VLOOKUP(B306,'[1]DADOS (OCULTAR)'!$Q$3:$S$136,3,0),"")</f>
        <v>9767633000609</v>
      </c>
      <c r="B306" s="4" t="str">
        <f>'[1]TCE - ANEXO IV - Preencher'!C315</f>
        <v>UPA CAXANGÁ - CG Nº 007/2022</v>
      </c>
      <c r="C306" s="4" t="str">
        <f>'[1]TCE - ANEXO IV - Preencher'!E315</f>
        <v>5.17 - Manutenção de Software, Certificação Digital e Microfilmagem</v>
      </c>
      <c r="D306" s="3" t="str">
        <f>'[1]TCE - ANEXO IV - Preencher'!F315</f>
        <v>04.069.709/0001-02</v>
      </c>
      <c r="E306" s="5" t="str">
        <f>'[1]TCE - ANEXO IV - Preencher'!G315</f>
        <v>BIONEXO S.A</v>
      </c>
      <c r="F306" s="5" t="str">
        <f>'[1]TCE - ANEXO IV - Preencher'!H315</f>
        <v>S</v>
      </c>
      <c r="G306" s="5" t="str">
        <f>'[1]TCE - ANEXO IV - Preencher'!I315</f>
        <v>S</v>
      </c>
      <c r="H306" s="5" t="str">
        <f>'[1]TCE - ANEXO IV - Preencher'!J315</f>
        <v>675267</v>
      </c>
      <c r="I306" s="6">
        <f>IF('[1]TCE - ANEXO IV - Preencher'!K315="","",'[1]TCE - ANEXO IV - Preencher'!K315)</f>
        <v>46238</v>
      </c>
      <c r="J306" s="5" t="str">
        <f>'[1]TCE - ANEXO IV - Preencher'!L315</f>
        <v>JW6Z-P1WH</v>
      </c>
      <c r="K306" s="5" t="str">
        <f>IF(F306="B",LEFT('[1]TCE - ANEXO IV - Preencher'!M315,2),IF(F306="S",LEFT('[1]TCE - ANEXO IV - Preencher'!M315,7),IF('[1]TCE - ANEXO IV - Preencher'!H315="","")))</f>
        <v>3550308</v>
      </c>
      <c r="L306" s="7">
        <f>'[1]TCE - ANEXO IV - Preencher'!N315</f>
        <v>982.97</v>
      </c>
    </row>
    <row r="307" spans="1:12" s="8" customFormat="1" ht="19.5" customHeight="1" x14ac:dyDescent="0.2">
      <c r="A307" s="3">
        <f>IFERROR(VLOOKUP(B307,'[1]DADOS (OCULTAR)'!$Q$3:$S$136,3,0),"")</f>
        <v>9767633000609</v>
      </c>
      <c r="B307" s="4" t="str">
        <f>'[1]TCE - ANEXO IV - Preencher'!C316</f>
        <v>UPA CAXANGÁ - CG Nº 007/2022</v>
      </c>
      <c r="C307" s="4" t="str">
        <f>'[1]TCE - ANEXO IV - Preencher'!E316</f>
        <v>5.17 - Manutenção de Software, Certificação Digital e Microfilmagem</v>
      </c>
      <c r="D307" s="3">
        <f>'[1]TCE - ANEXO IV - Preencher'!F316</f>
        <v>18630942000119</v>
      </c>
      <c r="E307" s="5" t="str">
        <f>'[1]TCE - ANEXO IV - Preencher'!G316</f>
        <v>PROVTEL TECNOLOGIA SERVICOS GERENCIADOS LTDA</v>
      </c>
      <c r="F307" s="5" t="str">
        <f>'[1]TCE - ANEXO IV - Preencher'!H316</f>
        <v>S</v>
      </c>
      <c r="G307" s="5" t="str">
        <f>'[1]TCE - ANEXO IV - Preencher'!I316</f>
        <v>S</v>
      </c>
      <c r="H307" s="5" t="str">
        <f>'[1]TCE - ANEXO IV - Preencher'!J316</f>
        <v>1116</v>
      </c>
      <c r="I307" s="6">
        <f>IF('[1]TCE - ANEXO IV - Preencher'!K316="","",'[1]TCE - ANEXO IV - Preencher'!K316)</f>
        <v>46240</v>
      </c>
      <c r="J307" s="5" t="str">
        <f>'[1]TCE - ANEXO IV - Preencher'!L316</f>
        <v>26116062218630942000119000000000111626081673721282</v>
      </c>
      <c r="K307" s="5" t="str">
        <f>IF(F307="B",LEFT('[1]TCE - ANEXO IV - Preencher'!M316,2),IF(F307="S",LEFT('[1]TCE - ANEXO IV - Preencher'!M316,7),IF('[1]TCE - ANEXO IV - Preencher'!H316="","")))</f>
        <v>2611606</v>
      </c>
      <c r="L307" s="7">
        <f>'[1]TCE - ANEXO IV - Preencher'!N316</f>
        <v>6150</v>
      </c>
    </row>
    <row r="308" spans="1:12" s="8" customFormat="1" ht="19.5" customHeight="1" x14ac:dyDescent="0.2">
      <c r="A308" s="3">
        <f>IFERROR(VLOOKUP(B308,'[1]DADOS (OCULTAR)'!$Q$3:$S$136,3,0),"")</f>
        <v>9767633000609</v>
      </c>
      <c r="B308" s="4" t="str">
        <f>'[1]TCE - ANEXO IV - Preencher'!C317</f>
        <v>UPA CAXANGÁ - CG Nº 007/2022</v>
      </c>
      <c r="C308" s="4" t="str">
        <f>'[1]TCE - ANEXO IV - Preencher'!E317</f>
        <v>5.17 - Manutenção de Software, Certificação Digital e Microfilmagem</v>
      </c>
      <c r="D308" s="3" t="str">
        <f>'[1]TCE - ANEXO IV - Preencher'!F317</f>
        <v>06.312.868/0001-03</v>
      </c>
      <c r="E308" s="5" t="str">
        <f>'[1]TCE - ANEXO IV - Preencher'!G317</f>
        <v>TASCOM INFORMATICA LTDA</v>
      </c>
      <c r="F308" s="5" t="str">
        <f>'[1]TCE - ANEXO IV - Preencher'!H317</f>
        <v>S</v>
      </c>
      <c r="G308" s="5" t="str">
        <f>'[1]TCE - ANEXO IV - Preencher'!I317</f>
        <v>S</v>
      </c>
      <c r="H308" s="5" t="str">
        <f>'[1]TCE - ANEXO IV - Preencher'!J317</f>
        <v>801</v>
      </c>
      <c r="I308" s="6">
        <f>IF('[1]TCE - ANEXO IV - Preencher'!K317="","",'[1]TCE - ANEXO IV - Preencher'!K317)</f>
        <v>46237</v>
      </c>
      <c r="J308" s="5" t="str">
        <f>'[1]TCE - ANEXO IV - Preencher'!L317</f>
        <v>DKIWC6YBP</v>
      </c>
      <c r="K308" s="5" t="str">
        <f>IF(F308="B",LEFT('[1]TCE - ANEXO IV - Preencher'!M317,2),IF(F308="S",LEFT('[1]TCE - ANEXO IV - Preencher'!M317,7),IF('[1]TCE - ANEXO IV - Preencher'!H317="","")))</f>
        <v>2610707</v>
      </c>
      <c r="L308" s="7">
        <f>'[1]TCE - ANEXO IV - Preencher'!N317</f>
        <v>1434.31</v>
      </c>
    </row>
    <row r="309" spans="1:12" s="8" customFormat="1" ht="19.5" customHeight="1" x14ac:dyDescent="0.2">
      <c r="A309" s="3">
        <f>IFERROR(VLOOKUP(B309,'[1]DADOS (OCULTAR)'!$Q$3:$S$136,3,0),"")</f>
        <v>9767633000609</v>
      </c>
      <c r="B309" s="4" t="str">
        <f>'[1]TCE - ANEXO IV - Preencher'!C318</f>
        <v>UPA CAXANGÁ - CG Nº 007/2022</v>
      </c>
      <c r="C309" s="4" t="str">
        <f>'[1]TCE - ANEXO IV - Preencher'!E318</f>
        <v>5.17 - Manutenção de Software, Certificação Digital e Microfilmagem</v>
      </c>
      <c r="D309" s="3" t="str">
        <f>'[1]TCE - ANEXO IV - Preencher'!F318</f>
        <v>34.624.704/0001-57</v>
      </c>
      <c r="E309" s="5" t="str">
        <f>'[1]TCE - ANEXO IV - Preencher'!G318</f>
        <v>TECHSYST SISTEMAS DE AUTOMACAO E INFOMATICA LTDA</v>
      </c>
      <c r="F309" s="5" t="str">
        <f>'[1]TCE - ANEXO IV - Preencher'!H318</f>
        <v>S</v>
      </c>
      <c r="G309" s="5" t="str">
        <f>'[1]TCE - ANEXO IV - Preencher'!I318</f>
        <v>S</v>
      </c>
      <c r="H309" s="5" t="str">
        <f>'[1]TCE - ANEXO IV - Preencher'!J318</f>
        <v>72</v>
      </c>
      <c r="I309" s="6">
        <f>IF('[1]TCE - ANEXO IV - Preencher'!K318="","",'[1]TCE - ANEXO IV - Preencher'!K318)</f>
        <v>46238</v>
      </c>
      <c r="J309" s="5" t="str">
        <f>'[1]TCE - ANEXO IV - Preencher'!L318</f>
        <v>26116062234624704000157000000000007226085358088330</v>
      </c>
      <c r="K309" s="5" t="str">
        <f>IF(F309="B",LEFT('[1]TCE - ANEXO IV - Preencher'!M318,2),IF(F309="S",LEFT('[1]TCE - ANEXO IV - Preencher'!M318,7),IF('[1]TCE - ANEXO IV - Preencher'!H318="","")))</f>
        <v>2611606</v>
      </c>
      <c r="L309" s="7">
        <f>'[1]TCE - ANEXO IV - Preencher'!N318</f>
        <v>320</v>
      </c>
    </row>
    <row r="310" spans="1:12" s="8" customFormat="1" ht="19.5" customHeight="1" x14ac:dyDescent="0.2">
      <c r="A310" s="3">
        <f>IFERROR(VLOOKUP(B310,'[1]DADOS (OCULTAR)'!$Q$3:$S$136,3,0),"")</f>
        <v>9767633000609</v>
      </c>
      <c r="B310" s="4" t="str">
        <f>'[1]TCE - ANEXO IV - Preencher'!C319</f>
        <v>UPA CAXANGÁ - CG Nº 007/2022</v>
      </c>
      <c r="C310" s="4" t="str">
        <f>'[1]TCE - ANEXO IV - Preencher'!E319</f>
        <v>5.17 - Manutenção de Software, Certificação Digital e Microfilmagem</v>
      </c>
      <c r="D310" s="3">
        <f>'[1]TCE - ANEXO IV - Preencher'!F319</f>
        <v>10891998000115</v>
      </c>
      <c r="E310" s="5" t="str">
        <f>'[1]TCE - ANEXO IV - Preencher'!G319</f>
        <v>ADVISERSIT SERVICOS EM INFORMÁTICA</v>
      </c>
      <c r="F310" s="5" t="str">
        <f>'[1]TCE - ANEXO IV - Preencher'!H319</f>
        <v>S</v>
      </c>
      <c r="G310" s="5" t="str">
        <f>'[1]TCE - ANEXO IV - Preencher'!I319</f>
        <v>S</v>
      </c>
      <c r="H310" s="5" t="str">
        <f>'[1]TCE - ANEXO IV - Preencher'!J319</f>
        <v>165</v>
      </c>
      <c r="I310" s="6">
        <f>IF('[1]TCE - ANEXO IV - Preencher'!K319="","",'[1]TCE - ANEXO IV - Preencher'!K319)</f>
        <v>46232</v>
      </c>
      <c r="J310" s="5" t="str">
        <f>'[1]TCE - ANEXO IV - Preencher'!L319</f>
        <v>26116062210891998000115000000000016526074980947188</v>
      </c>
      <c r="K310" s="5" t="str">
        <f>IF(F310="B",LEFT('[1]TCE - ANEXO IV - Preencher'!M319,2),IF(F310="S",LEFT('[1]TCE - ANEXO IV - Preencher'!M319,7),IF('[1]TCE - ANEXO IV - Preencher'!H319="","")))</f>
        <v>2611606</v>
      </c>
      <c r="L310" s="7">
        <f>'[1]TCE - ANEXO IV - Preencher'!N319</f>
        <v>1520.21</v>
      </c>
    </row>
    <row r="311" spans="1:12" s="8" customFormat="1" ht="19.5" customHeight="1" x14ac:dyDescent="0.2">
      <c r="A311" s="3">
        <f>IFERROR(VLOOKUP(B311,'[1]DADOS (OCULTAR)'!$Q$3:$S$136,3,0),"")</f>
        <v>9767633000609</v>
      </c>
      <c r="B311" s="4" t="str">
        <f>'[1]TCE - ANEXO IV - Preencher'!C320</f>
        <v>UPA CAXANGÁ - CG Nº 007/2022</v>
      </c>
      <c r="C311" s="4" t="str">
        <f>'[1]TCE - ANEXO IV - Preencher'!E320</f>
        <v>5.22 - Vigilância Ostensiva / Monitorada</v>
      </c>
      <c r="D311" s="3" t="str">
        <f>'[1]TCE - ANEXO IV - Preencher'!F320</f>
        <v>11.572.781/0001-05</v>
      </c>
      <c r="E311" s="5" t="str">
        <f>'[1]TCE - ANEXO IV - Preencher'!G320</f>
        <v>SOSERVI VIGILANCIA LTDA</v>
      </c>
      <c r="F311" s="5" t="str">
        <f>'[1]TCE - ANEXO IV - Preencher'!H320</f>
        <v>S</v>
      </c>
      <c r="G311" s="5" t="str">
        <f>'[1]TCE - ANEXO IV - Preencher'!I320</f>
        <v>S</v>
      </c>
      <c r="H311" s="5" t="str">
        <f>'[1]TCE - ANEXO IV - Preencher'!J320</f>
        <v>2600000000596</v>
      </c>
      <c r="I311" s="6">
        <f>IF('[1]TCE - ANEXO IV - Preencher'!K320="","",'[1]TCE - ANEXO IV - Preencher'!K320)</f>
        <v>46210</v>
      </c>
      <c r="J311" s="5" t="str">
        <f>'[1]TCE - ANEXO IV - Preencher'!L320</f>
        <v>26096001211572781000105260000000059626076089200165</v>
      </c>
      <c r="K311" s="5" t="str">
        <f>IF(F311="B",LEFT('[1]TCE - ANEXO IV - Preencher'!M320,2),IF(F311="S",LEFT('[1]TCE - ANEXO IV - Preencher'!M320,7),IF('[1]TCE - ANEXO IV - Preencher'!H320="","")))</f>
        <v>2609600</v>
      </c>
      <c r="L311" s="7">
        <f>'[1]TCE - ANEXO IV - Preencher'!N320</f>
        <v>28917.14</v>
      </c>
    </row>
    <row r="312" spans="1:12" s="8" customFormat="1" ht="19.5" customHeight="1" x14ac:dyDescent="0.2">
      <c r="A312" s="3">
        <f>IFERROR(VLOOKUP(B312,'[1]DADOS (OCULTAR)'!$Q$3:$S$136,3,0),"")</f>
        <v>9767633000609</v>
      </c>
      <c r="B312" s="4" t="str">
        <f>'[1]TCE - ANEXO IV - Preencher'!C321</f>
        <v>UPA CAXANGÁ - CG Nº 007/2022</v>
      </c>
      <c r="C312" s="4" t="str">
        <f>'[1]TCE - ANEXO IV - Preencher'!E321</f>
        <v>5.22 - Vigilância Ostensiva / Monitorada</v>
      </c>
      <c r="D312" s="3">
        <f>'[1]TCE - ANEXO IV - Preencher'!F321</f>
        <v>7360290000123</v>
      </c>
      <c r="E312" s="5" t="str">
        <f>'[1]TCE - ANEXO IV - Preencher'!G321</f>
        <v xml:space="preserve">SERVAL SERVICOS E LIMPEZA LTDA </v>
      </c>
      <c r="F312" s="5" t="str">
        <f>'[1]TCE - ANEXO IV - Preencher'!H321</f>
        <v>S</v>
      </c>
      <c r="G312" s="5" t="str">
        <f>'[1]TCE - ANEXO IV - Preencher'!I321</f>
        <v>S</v>
      </c>
      <c r="H312" s="5" t="str">
        <f>'[1]TCE - ANEXO IV - Preencher'!J321</f>
        <v>68456</v>
      </c>
      <c r="I312" s="6">
        <f>IF('[1]TCE - ANEXO IV - Preencher'!K321="","",'[1]TCE - ANEXO IV - Preencher'!K321)</f>
        <v>46244</v>
      </c>
      <c r="J312" s="5" t="str">
        <f>'[1]TCE - ANEXO IV - Preencher'!L321</f>
        <v>23044001207360290000123000000006845626080623259222</v>
      </c>
      <c r="K312" s="5" t="str">
        <f>IF(F312="B",LEFT('[1]TCE - ANEXO IV - Preencher'!M321,2),IF(F312="S",LEFT('[1]TCE - ANEXO IV - Preencher'!M321,7),IF('[1]TCE - ANEXO IV - Preencher'!H321="","")))</f>
        <v>2304400</v>
      </c>
      <c r="L312" s="7">
        <f>'[1]TCE - ANEXO IV - Preencher'!N321</f>
        <v>40220.339999999997</v>
      </c>
    </row>
    <row r="313" spans="1:12" s="8" customFormat="1" ht="19.5" customHeight="1" x14ac:dyDescent="0.2">
      <c r="A313" s="3">
        <f>IFERROR(VLOOKUP(B313,'[1]DADOS (OCULTAR)'!$Q$3:$S$136,3,0),"")</f>
        <v>9767633000609</v>
      </c>
      <c r="B313" s="4" t="str">
        <f>'[1]TCE - ANEXO IV - Preencher'!C322</f>
        <v>UPA CAXANGÁ - CG Nº 007/2022</v>
      </c>
      <c r="C313" s="4" t="str">
        <f>'[1]TCE - ANEXO IV - Preencher'!E322</f>
        <v>5.10 - Detetização/Tratamento de Resíduos e Afins</v>
      </c>
      <c r="D313" s="3" t="str">
        <f>'[1]TCE - ANEXO IV - Preencher'!F322</f>
        <v>09.595.245/0001-83</v>
      </c>
      <c r="E313" s="5" t="str">
        <f>'[1]TCE - ANEXO IV - Preencher'!G322</f>
        <v>FOCUS SERVIÇOS AMBIENTAIS LTDA ME</v>
      </c>
      <c r="F313" s="5" t="str">
        <f>'[1]TCE - ANEXO IV - Preencher'!H322</f>
        <v>S</v>
      </c>
      <c r="G313" s="5" t="str">
        <f>'[1]TCE - ANEXO IV - Preencher'!I322</f>
        <v>S</v>
      </c>
      <c r="H313" s="5" t="str">
        <f>'[1]TCE - ANEXO IV - Preencher'!J322</f>
        <v>2244</v>
      </c>
      <c r="I313" s="6">
        <f>IF('[1]TCE - ANEXO IV - Preencher'!K322="","",'[1]TCE - ANEXO IV - Preencher'!K322)</f>
        <v>46226</v>
      </c>
      <c r="J313" s="5" t="str">
        <f>'[1]TCE - ANEXO IV - Preencher'!L322</f>
        <v>26116062209595245000183000000000224426075322491452</v>
      </c>
      <c r="K313" s="5" t="str">
        <f>IF(F313="B",LEFT('[1]TCE - ANEXO IV - Preencher'!M322,2),IF(F313="S",LEFT('[1]TCE - ANEXO IV - Preencher'!M322,7),IF('[1]TCE - ANEXO IV - Preencher'!H322="","")))</f>
        <v>2611606</v>
      </c>
      <c r="L313" s="7">
        <f>'[1]TCE - ANEXO IV - Preencher'!N322</f>
        <v>1020.14</v>
      </c>
    </row>
    <row r="314" spans="1:12" s="8" customFormat="1" ht="19.5" customHeight="1" x14ac:dyDescent="0.2">
      <c r="A314" s="3">
        <f>IFERROR(VLOOKUP(B314,'[1]DADOS (OCULTAR)'!$Q$3:$S$136,3,0),"")</f>
        <v>9767633000609</v>
      </c>
      <c r="B314" s="4" t="str">
        <f>'[1]TCE - ANEXO IV - Preencher'!C323</f>
        <v>UPA CAXANGÁ - CG Nº 007/2022</v>
      </c>
      <c r="C314" s="4" t="str">
        <f>'[1]TCE - ANEXO IV - Preencher'!E323</f>
        <v>5.23 - Limpeza e Conservação</v>
      </c>
      <c r="D314" s="3">
        <f>'[1]TCE - ANEXO IV - Preencher'!F323</f>
        <v>9863853000121</v>
      </c>
      <c r="E314" s="5" t="str">
        <f>'[1]TCE - ANEXO IV - Preencher'!G323</f>
        <v>SOSERVI-SOCIEDADE DE SERVICOS GERAIS LTDA</v>
      </c>
      <c r="F314" s="5" t="str">
        <f>'[1]TCE - ANEXO IV - Preencher'!H323</f>
        <v>S</v>
      </c>
      <c r="G314" s="5" t="str">
        <f>'[1]TCE - ANEXO IV - Preencher'!I323</f>
        <v>S</v>
      </c>
      <c r="H314" s="5" t="str">
        <f>'[1]TCE - ANEXO IV - Preencher'!J323</f>
        <v>2600000004928</v>
      </c>
      <c r="I314" s="6">
        <f>IF('[1]TCE - ANEXO IV - Preencher'!K323="","",'[1]TCE - ANEXO IV - Preencher'!K323)</f>
        <v>46231</v>
      </c>
      <c r="J314" s="5" t="str">
        <f>'[1]TCE - ANEXO IV - Preencher'!L323</f>
        <v>26096001209863853000121260000000492826072605618460</v>
      </c>
      <c r="K314" s="5" t="str">
        <f>IF(F314="B",LEFT('[1]TCE - ANEXO IV - Preencher'!M323,2),IF(F314="S",LEFT('[1]TCE - ANEXO IV - Preencher'!M323,7),IF('[1]TCE - ANEXO IV - Preencher'!H323="","")))</f>
        <v>2609600</v>
      </c>
      <c r="L314" s="7">
        <f>'[1]TCE - ANEXO IV - Preencher'!N323</f>
        <v>62690.26</v>
      </c>
    </row>
    <row r="315" spans="1:12" s="8" customFormat="1" ht="19.5" customHeight="1" x14ac:dyDescent="0.2">
      <c r="A315" s="3">
        <f>IFERROR(VLOOKUP(B315,'[1]DADOS (OCULTAR)'!$Q$3:$S$136,3,0),"")</f>
        <v>9767633000609</v>
      </c>
      <c r="B315" s="4" t="str">
        <f>'[1]TCE - ANEXO IV - Preencher'!C324</f>
        <v>UPA CAXANGÁ - CG Nº 007/2022</v>
      </c>
      <c r="C315" s="4" t="str">
        <f>'[1]TCE - ANEXO IV - Preencher'!E324</f>
        <v>5.99 - Outros Serviços de Terceiros Pessoa Jurídica</v>
      </c>
      <c r="D315" s="3">
        <f>'[1]TCE - ANEXO IV - Preencher'!F324</f>
        <v>19786063000143</v>
      </c>
      <c r="E315" s="5" t="str">
        <f>'[1]TCE - ANEXO IV - Preencher'!G324</f>
        <v xml:space="preserve">MARINHO E CASTRO SERVICOS LTDA ME </v>
      </c>
      <c r="F315" s="5" t="str">
        <f>'[1]TCE - ANEXO IV - Preencher'!H324</f>
        <v>S</v>
      </c>
      <c r="G315" s="5" t="str">
        <f>'[1]TCE - ANEXO IV - Preencher'!I324</f>
        <v>S</v>
      </c>
      <c r="H315" s="5" t="str">
        <f>'[1]TCE - ANEXO IV - Preencher'!J324</f>
        <v>630</v>
      </c>
      <c r="I315" s="6">
        <f>IF('[1]TCE - ANEXO IV - Preencher'!K324="","",'[1]TCE - ANEXO IV - Preencher'!K324)</f>
        <v>46226</v>
      </c>
      <c r="J315" s="5" t="str">
        <f>'[1]TCE - ANEXO IV - Preencher'!L324</f>
        <v>26116062219786063000143000000000063026072782529766</v>
      </c>
      <c r="K315" s="5" t="str">
        <f>IF(F315="B",LEFT('[1]TCE - ANEXO IV - Preencher'!M324,2),IF(F315="S",LEFT('[1]TCE - ANEXO IV - Preencher'!M324,7),IF('[1]TCE - ANEXO IV - Preencher'!H324="","")))</f>
        <v>2611606</v>
      </c>
      <c r="L315" s="7">
        <f>'[1]TCE - ANEXO IV - Preencher'!N324</f>
        <v>5019.78</v>
      </c>
    </row>
    <row r="316" spans="1:12" s="8" customFormat="1" ht="19.5" customHeight="1" x14ac:dyDescent="0.2">
      <c r="A316" s="3">
        <f>IFERROR(VLOOKUP(B316,'[1]DADOS (OCULTAR)'!$Q$3:$S$136,3,0),"")</f>
        <v>9767633000609</v>
      </c>
      <c r="B316" s="4" t="str">
        <f>'[1]TCE - ANEXO IV - Preencher'!C325</f>
        <v>UPA CAXANGÁ - CG Nº 007/2022</v>
      </c>
      <c r="C316" s="4" t="str">
        <f>'[1]TCE - ANEXO IV - Preencher'!E325</f>
        <v>5.99 - Outros Serviços de Terceiros Pessoa Jurídica</v>
      </c>
      <c r="D316" s="3">
        <f>'[1]TCE - ANEXO IV - Preencher'!F325</f>
        <v>10816775000274</v>
      </c>
      <c r="E316" s="5" t="str">
        <f>'[1]TCE - ANEXO IV - Preencher'!G325</f>
        <v>INSPETORIA SALESIANA DO NORDESTE DO BRASIL</v>
      </c>
      <c r="F316" s="5" t="str">
        <f>'[1]TCE - ANEXO IV - Preencher'!H325</f>
        <v>S</v>
      </c>
      <c r="G316" s="5" t="str">
        <f>'[1]TCE - ANEXO IV - Preencher'!I325</f>
        <v>S</v>
      </c>
      <c r="H316" s="5" t="str">
        <f>'[1]TCE - ANEXO IV - Preencher'!J325</f>
        <v>1947</v>
      </c>
      <c r="I316" s="6">
        <f>IF('[1]TCE - ANEXO IV - Preencher'!K325="","",'[1]TCE - ANEXO IV - Preencher'!K325)</f>
        <v>46205</v>
      </c>
      <c r="J316" s="5" t="str">
        <f>'[1]TCE - ANEXO IV - Preencher'!L325</f>
        <v>26116062210816775000274000000000194726074861245010</v>
      </c>
      <c r="K316" s="5" t="str">
        <f>IF(F316="B",LEFT('[1]TCE - ANEXO IV - Preencher'!M325,2),IF(F316="S",LEFT('[1]TCE - ANEXO IV - Preencher'!M325,7),IF('[1]TCE - ANEXO IV - Preencher'!H325="","")))</f>
        <v>2611606</v>
      </c>
      <c r="L316" s="7">
        <f>'[1]TCE - ANEXO IV - Preencher'!N325</f>
        <v>550</v>
      </c>
    </row>
    <row r="317" spans="1:12" s="8" customFormat="1" ht="19.5" customHeight="1" x14ac:dyDescent="0.2">
      <c r="A317" s="3">
        <f>IFERROR(VLOOKUP(B317,'[1]DADOS (OCULTAR)'!$Q$3:$S$136,3,0),"")</f>
        <v>9767633000609</v>
      </c>
      <c r="B317" s="4" t="str">
        <f>'[1]TCE - ANEXO IV - Preencher'!C326</f>
        <v>UPA CAXANGÁ - CG Nº 007/2022</v>
      </c>
      <c r="C317" s="4" t="str">
        <f>'[1]TCE - ANEXO IV - Preencher'!E326</f>
        <v>5.99 - Outros Serviços de Terceiros Pessoa Jurídica</v>
      </c>
      <c r="D317" s="3" t="str">
        <f>'[1]TCE - ANEXO IV - Preencher'!F326</f>
        <v>08.654.123/0001-58</v>
      </c>
      <c r="E317" s="5" t="str">
        <f>'[1]TCE - ANEXO IV - Preencher'!G326</f>
        <v>AUDISA -AUDITORES ASSOCIADOS S/S</v>
      </c>
      <c r="F317" s="5" t="str">
        <f>'[1]TCE - ANEXO IV - Preencher'!H326</f>
        <v>S</v>
      </c>
      <c r="G317" s="5" t="str">
        <f>'[1]TCE - ANEXO IV - Preencher'!I326</f>
        <v>S</v>
      </c>
      <c r="H317" s="5" t="str">
        <f>'[1]TCE - ANEXO IV - Preencher'!J326</f>
        <v>34373</v>
      </c>
      <c r="I317" s="6">
        <f>IF('[1]TCE - ANEXO IV - Preencher'!K326="","",'[1]TCE - ANEXO IV - Preencher'!K326)</f>
        <v>46204</v>
      </c>
      <c r="J317" s="5" t="str">
        <f>'[1]TCE - ANEXO IV - Preencher'!L326</f>
        <v>480Y.5714.6942.9778499-Z</v>
      </c>
      <c r="K317" s="5" t="str">
        <f>IF(F317="B",LEFT('[1]TCE - ANEXO IV - Preencher'!M326,2),IF(F317="S",LEFT('[1]TCE - ANEXO IV - Preencher'!M326,7),IF('[1]TCE - ANEXO IV - Preencher'!H326="","")))</f>
        <v>3505708</v>
      </c>
      <c r="L317" s="7">
        <f>'[1]TCE - ANEXO IV - Preencher'!N326</f>
        <v>1189</v>
      </c>
    </row>
    <row r="318" spans="1:12" s="8" customFormat="1" ht="19.5" customHeight="1" x14ac:dyDescent="0.2">
      <c r="A318" s="3">
        <f>IFERROR(VLOOKUP(B318,'[1]DADOS (OCULTAR)'!$Q$3:$S$136,3,0),"")</f>
        <v>9767633000609</v>
      </c>
      <c r="B318" s="4" t="str">
        <f>'[1]TCE - ANEXO IV - Preencher'!C327</f>
        <v>UPA CAXANGÁ - CG Nº 007/2022</v>
      </c>
      <c r="C318" s="4" t="str">
        <f>'[1]TCE - ANEXO IV - Preencher'!E327</f>
        <v>5.99 - Outros Serviços de Terceiros Pessoa Jurídica</v>
      </c>
      <c r="D318" s="3">
        <f>'[1]TCE - ANEXO IV - Preencher'!F327</f>
        <v>1545203000126</v>
      </c>
      <c r="E318" s="5" t="str">
        <f>'[1]TCE - ANEXO IV - Preencher'!G327</f>
        <v>ENAE EMPRESA NACIONAL DE ESTERILIZACAO LTDA</v>
      </c>
      <c r="F318" s="5" t="str">
        <f>'[1]TCE - ANEXO IV - Preencher'!H327</f>
        <v>S</v>
      </c>
      <c r="G318" s="5" t="str">
        <f>'[1]TCE - ANEXO IV - Preencher'!I327</f>
        <v>S</v>
      </c>
      <c r="H318" s="5" t="str">
        <f>'[1]TCE - ANEXO IV - Preencher'!J327</f>
        <v>238</v>
      </c>
      <c r="I318" s="6">
        <f>IF('[1]TCE - ANEXO IV - Preencher'!K327="","",'[1]TCE - ANEXO IV - Preencher'!K327)</f>
        <v>46240</v>
      </c>
      <c r="J318" s="5" t="str">
        <f>'[1]TCE - ANEXO IV - Preencher'!L327</f>
        <v>26116062201545203000126000000000023826082702321650</v>
      </c>
      <c r="K318" s="5" t="str">
        <f>IF(F318="B",LEFT('[1]TCE - ANEXO IV - Preencher'!M327,2),IF(F318="S",LEFT('[1]TCE - ANEXO IV - Preencher'!M327,7),IF('[1]TCE - ANEXO IV - Preencher'!H327="","")))</f>
        <v>2611606</v>
      </c>
      <c r="L318" s="7">
        <f>'[1]TCE - ANEXO IV - Preencher'!N327</f>
        <v>18115.900000000001</v>
      </c>
    </row>
    <row r="319" spans="1:12" s="8" customFormat="1" ht="19.5" customHeight="1" x14ac:dyDescent="0.2">
      <c r="A319" s="3">
        <f>IFERROR(VLOOKUP(B319,'[1]DADOS (OCULTAR)'!$Q$3:$S$136,3,0),"")</f>
        <v>9767633000609</v>
      </c>
      <c r="B319" s="4" t="str">
        <f>'[1]TCE - ANEXO IV - Preencher'!C328</f>
        <v>UPA CAXANGÁ - CG Nº 007/2022</v>
      </c>
      <c r="C319" s="4" t="str">
        <f>'[1]TCE - ANEXO IV - Preencher'!E328</f>
        <v>5.99 - Outros Serviços de Terceiros Pessoa Jurídica</v>
      </c>
      <c r="D319" s="3" t="str">
        <f>'[1]TCE - ANEXO IV - Preencher'!F328</f>
        <v>46.021.768/0001-42</v>
      </c>
      <c r="E319" s="5" t="str">
        <f>'[1]TCE - ANEXO IV - Preencher'!G328</f>
        <v>BEM SAUDE LTDA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476</v>
      </c>
      <c r="I319" s="6">
        <f>IF('[1]TCE - ANEXO IV - Preencher'!K328="","",'[1]TCE - ANEXO IV - Preencher'!K328)</f>
        <v>46234</v>
      </c>
      <c r="J319" s="5" t="str">
        <f>'[1]TCE - ANEXO IV - Preencher'!L328</f>
        <v>26116062246021768000142000000000047626072345374892</v>
      </c>
      <c r="K319" s="5" t="str">
        <f>IF(F319="B",LEFT('[1]TCE - ANEXO IV - Preencher'!M328,2),IF(F319="S",LEFT('[1]TCE - ANEXO IV - Preencher'!M328,7),IF('[1]TCE - ANEXO IV - Preencher'!H328="","")))</f>
        <v>2611606</v>
      </c>
      <c r="L319" s="7">
        <f>'[1]TCE - ANEXO IV - Preencher'!N328</f>
        <v>3200</v>
      </c>
    </row>
    <row r="320" spans="1:12" s="8" customFormat="1" ht="19.5" customHeight="1" x14ac:dyDescent="0.2">
      <c r="A320" s="3">
        <f>IFERROR(VLOOKUP(B320,'[1]DADOS (OCULTAR)'!$Q$3:$S$136,3,0),"")</f>
        <v>9767633000609</v>
      </c>
      <c r="B320" s="4" t="str">
        <f>'[1]TCE - ANEXO IV - Preencher'!C329</f>
        <v>UPA CAXANGÁ - CG Nº 007/2022</v>
      </c>
      <c r="C320" s="4" t="str">
        <f>'[1]TCE - ANEXO IV - Preencher'!E329</f>
        <v>5.99 - Outros Serviços de Terceiros Pessoa Jurídica</v>
      </c>
      <c r="D320" s="3">
        <f>'[1]TCE - ANEXO IV - Preencher'!F329</f>
        <v>45671533000133</v>
      </c>
      <c r="E320" s="5" t="str">
        <f>'[1]TCE - ANEXO IV - Preencher'!G329</f>
        <v>VITORINO E MAIA ADVOGADOS</v>
      </c>
      <c r="F320" s="5" t="str">
        <f>'[1]TCE - ANEXO IV - Preencher'!H329</f>
        <v>S</v>
      </c>
      <c r="G320" s="5" t="str">
        <f>'[1]TCE - ANEXO IV - Preencher'!I329</f>
        <v>S</v>
      </c>
      <c r="H320" s="5" t="str">
        <f>'[1]TCE - ANEXO IV - Preencher'!J329</f>
        <v>136</v>
      </c>
      <c r="I320" s="6">
        <f>IF('[1]TCE - ANEXO IV - Preencher'!K329="","",'[1]TCE - ANEXO IV - Preencher'!K329)</f>
        <v>46240</v>
      </c>
      <c r="J320" s="5" t="str">
        <f>'[1]TCE - ANEXO IV - Preencher'!L329</f>
        <v>26116062245671533000133000000000013626087520578942</v>
      </c>
      <c r="K320" s="5" t="str">
        <f>IF(F320="B",LEFT('[1]TCE - ANEXO IV - Preencher'!M329,2),IF(F320="S",LEFT('[1]TCE - ANEXO IV - Preencher'!M329,7),IF('[1]TCE - ANEXO IV - Preencher'!H329="","")))</f>
        <v>2611606</v>
      </c>
      <c r="L320" s="7">
        <f>'[1]TCE - ANEXO IV - Preencher'!N329</f>
        <v>2438.1999999999998</v>
      </c>
    </row>
    <row r="321" spans="1:12" s="8" customFormat="1" ht="19.5" customHeight="1" x14ac:dyDescent="0.2">
      <c r="A321" s="3">
        <f>IFERROR(VLOOKUP(B321,'[1]DADOS (OCULTAR)'!$Q$3:$S$136,3,0),"")</f>
        <v>9767633000609</v>
      </c>
      <c r="B321" s="4" t="str">
        <f>'[1]TCE - ANEXO IV - Preencher'!C330</f>
        <v>UPA CAXANGÁ - CG Nº 007/2022</v>
      </c>
      <c r="C321" s="4" t="str">
        <f>'[1]TCE - ANEXO IV - Preencher'!E330</f>
        <v>5.99 - Outros Serviços de Terceiros Pessoa Jurídica</v>
      </c>
      <c r="D321" s="3">
        <f>'[1]TCE - ANEXO IV - Preencher'!F330</f>
        <v>2668797000125</v>
      </c>
      <c r="E321" s="5" t="str">
        <f>'[1]TCE - ANEXO IV - Preencher'!G330</f>
        <v>BRASIL GESTAO DE DADOS INFORMAÇOES E DOCUMENTOS LTDA</v>
      </c>
      <c r="F321" s="5" t="str">
        <f>'[1]TCE - ANEXO IV - Preencher'!H330</f>
        <v>S</v>
      </c>
      <c r="G321" s="5" t="str">
        <f>'[1]TCE - ANEXO IV - Preencher'!I330</f>
        <v>S</v>
      </c>
      <c r="H321" s="5" t="str">
        <f>'[1]TCE - ANEXO IV - Preencher'!J330</f>
        <v>259</v>
      </c>
      <c r="I321" s="6">
        <f>IF('[1]TCE - ANEXO IV - Preencher'!K330="","",'[1]TCE - ANEXO IV - Preencher'!K330)</f>
        <v>46238</v>
      </c>
      <c r="J321" s="5" t="str">
        <f>'[1]TCE - ANEXO IV - Preencher'!L330</f>
        <v>26116062202668797000125000000000025926082859734764</v>
      </c>
      <c r="K321" s="5" t="str">
        <f>IF(F321="B",LEFT('[1]TCE - ANEXO IV - Preencher'!M330,2),IF(F321="S",LEFT('[1]TCE - ANEXO IV - Preencher'!M330,7),IF('[1]TCE - ANEXO IV - Preencher'!H330="","")))</f>
        <v>2611606</v>
      </c>
      <c r="L321" s="7">
        <f>'[1]TCE - ANEXO IV - Preencher'!N330</f>
        <v>1376.42</v>
      </c>
    </row>
    <row r="322" spans="1:12" s="8" customFormat="1" ht="19.5" customHeight="1" x14ac:dyDescent="0.2">
      <c r="A322" s="3">
        <f>IFERROR(VLOOKUP(B322,'[1]DADOS (OCULTAR)'!$Q$3:$S$136,3,0),"")</f>
        <v>9767633000609</v>
      </c>
      <c r="B322" s="4" t="str">
        <f>'[1]TCE - ANEXO IV - Preencher'!C331</f>
        <v>UPA CAXANGÁ - CG Nº 007/2022</v>
      </c>
      <c r="C322" s="4" t="str">
        <f>'[1]TCE - ANEXO IV - Preencher'!E331</f>
        <v>5.99 - Outros Serviços de Terceiros Pessoa Jurídica</v>
      </c>
      <c r="D322" s="3">
        <f>'[1]TCE - ANEXO IV - Preencher'!F331</f>
        <v>6317907000165</v>
      </c>
      <c r="E322" s="5" t="str">
        <f>'[1]TCE - ANEXO IV - Preencher'!G331</f>
        <v>RUI JORGE DE A. PIRES ME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977</v>
      </c>
      <c r="I322" s="6">
        <f>IF('[1]TCE - ANEXO IV - Preencher'!K331="","",'[1]TCE - ANEXO IV - Preencher'!K331)</f>
        <v>46237</v>
      </c>
      <c r="J322" s="5" t="str">
        <f>'[1]TCE - ANEXO IV - Preencher'!L331</f>
        <v>26116062206317907000165000000000097726082613175752</v>
      </c>
      <c r="K322" s="5" t="str">
        <f>IF(F322="B",LEFT('[1]TCE - ANEXO IV - Preencher'!M331,2),IF(F322="S",LEFT('[1]TCE - ANEXO IV - Preencher'!M331,7),IF('[1]TCE - ANEXO IV - Preencher'!H331="","")))</f>
        <v>2611606</v>
      </c>
      <c r="L322" s="7">
        <f>'[1]TCE - ANEXO IV - Preencher'!N331</f>
        <v>670</v>
      </c>
    </row>
    <row r="323" spans="1:12" s="8" customFormat="1" ht="19.5" customHeight="1" x14ac:dyDescent="0.2">
      <c r="A323" s="3">
        <f>IFERROR(VLOOKUP(B323,'[1]DADOS (OCULTAR)'!$Q$3:$S$136,3,0),"")</f>
        <v>9767633000609</v>
      </c>
      <c r="B323" s="4" t="str">
        <f>'[1]TCE - ANEXO IV - Preencher'!C332</f>
        <v>UPA CAXANGÁ - CG Nº 007/2022</v>
      </c>
      <c r="C323" s="4" t="str">
        <f>'[1]TCE - ANEXO IV - Preencher'!E332</f>
        <v>5.99 - Outros Serviços de Terceiros Pessoa Jurídica</v>
      </c>
      <c r="D323" s="3" t="str">
        <f>'[1]TCE - ANEXO IV - Preencher'!F332</f>
        <v>51.140.639/0001-03</v>
      </c>
      <c r="E323" s="5" t="str">
        <f>'[1]TCE - ANEXO IV - Preencher'!G332</f>
        <v>FOCUS ENGENHARIA E CONSULTORIA SST LTDA</v>
      </c>
      <c r="F323" s="5" t="str">
        <f>'[1]TCE - ANEXO IV - Preencher'!H332</f>
        <v>S</v>
      </c>
      <c r="G323" s="5" t="str">
        <f>'[1]TCE - ANEXO IV - Preencher'!I332</f>
        <v>S</v>
      </c>
      <c r="H323" s="5" t="str">
        <f>'[1]TCE - ANEXO IV - Preencher'!J332</f>
        <v>117</v>
      </c>
      <c r="I323" s="6">
        <f>IF('[1]TCE - ANEXO IV - Preencher'!K332="","",'[1]TCE - ANEXO IV - Preencher'!K332)</f>
        <v>46240</v>
      </c>
      <c r="J323" s="5" t="str">
        <f>'[1]TCE - ANEXO IV - Preencher'!L332</f>
        <v>26116062251140639000103000000000011726087212980872</v>
      </c>
      <c r="K323" s="5" t="str">
        <f>IF(F323="B",LEFT('[1]TCE - ANEXO IV - Preencher'!M332,2),IF(F323="S",LEFT('[1]TCE - ANEXO IV - Preencher'!M332,7),IF('[1]TCE - ANEXO IV - Preencher'!H332="","")))</f>
        <v>2611606</v>
      </c>
      <c r="L323" s="7">
        <f>'[1]TCE - ANEXO IV - Preencher'!N332</f>
        <v>3430.56</v>
      </c>
    </row>
    <row r="324" spans="1:12" s="8" customFormat="1" ht="19.5" customHeight="1" x14ac:dyDescent="0.2">
      <c r="A324" s="3">
        <f>IFERROR(VLOOKUP(B324,'[1]DADOS (OCULTAR)'!$Q$3:$S$136,3,0),"")</f>
        <v>9767633000609</v>
      </c>
      <c r="B324" s="4" t="str">
        <f>'[1]TCE - ANEXO IV - Preencher'!C333</f>
        <v>UPA CAXANGÁ - CG Nº 007/2022</v>
      </c>
      <c r="C324" s="4" t="str">
        <f>'[1]TCE - ANEXO IV - Preencher'!E333</f>
        <v>5.99 - Outros Serviços de Terceiros Pessoa Jurídica</v>
      </c>
      <c r="D324" s="3" t="str">
        <f>'[1]TCE - ANEXO IV - Preencher'!F333</f>
        <v>60.765.823/0001-30</v>
      </c>
      <c r="E324" s="5" t="str">
        <f>'[1]TCE - ANEXO IV - Preencher'!G333</f>
        <v>SOCIEDADE BENEF ISRAELITABRAS HOSPITAL ALBERT EINSTEIN</v>
      </c>
      <c r="F324" s="5" t="str">
        <f>'[1]TCE - ANEXO IV - Preencher'!H333</f>
        <v>S</v>
      </c>
      <c r="G324" s="5" t="str">
        <f>'[1]TCE - ANEXO IV - Preencher'!I333</f>
        <v>S</v>
      </c>
      <c r="H324" s="5" t="str">
        <f>'[1]TCE - ANEXO IV - Preencher'!J333</f>
        <v>17010267</v>
      </c>
      <c r="I324" s="6">
        <f>IF('[1]TCE - ANEXO IV - Preencher'!K333="","",'[1]TCE - ANEXO IV - Preencher'!K333)</f>
        <v>46231</v>
      </c>
      <c r="J324" s="5" t="str">
        <f>'[1]TCE - ANEXO IV - Preencher'!L333</f>
        <v>ULXE-CUXM</v>
      </c>
      <c r="K324" s="5" t="str">
        <f>IF(F324="B",LEFT('[1]TCE - ANEXO IV - Preencher'!M333,2),IF(F324="S",LEFT('[1]TCE - ANEXO IV - Preencher'!M333,7),IF('[1]TCE - ANEXO IV - Preencher'!H333="","")))</f>
        <v>3550308</v>
      </c>
      <c r="L324" s="7">
        <f>'[1]TCE - ANEXO IV - Preencher'!N333</f>
        <v>1234.5</v>
      </c>
    </row>
    <row r="325" spans="1:12" s="8" customFormat="1" ht="19.5" customHeight="1" x14ac:dyDescent="0.2">
      <c r="A325" s="3">
        <f>IFERROR(VLOOKUP(B325,'[1]DADOS (OCULTAR)'!$Q$3:$S$136,3,0),"")</f>
        <v>9767633000609</v>
      </c>
      <c r="B325" s="4" t="str">
        <f>'[1]TCE - ANEXO IV - Preencher'!C334</f>
        <v>UPA CAXANGÁ - CG Nº 007/2022</v>
      </c>
      <c r="C325" s="4" t="str">
        <f>'[1]TCE - ANEXO IV - Preencher'!E334</f>
        <v>5.99 - Outros Serviços de Terceiros Pessoa Jurídica</v>
      </c>
      <c r="D325" s="3">
        <f>'[1]TCE - ANEXO IV - Preencher'!F334</f>
        <v>61585891000180</v>
      </c>
      <c r="E325" s="5" t="str">
        <f>'[1]TCE - ANEXO IV - Preencher'!G334</f>
        <v>LABVIDA AMBIENTAL LTDA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2600000000237</v>
      </c>
      <c r="I325" s="6">
        <f>IF('[1]TCE - ANEXO IV - Preencher'!K334="","",'[1]TCE - ANEXO IV - Preencher'!K334)</f>
        <v>46220</v>
      </c>
      <c r="J325" s="5" t="str">
        <f>'[1]TCE - ANEXO IV - Preencher'!L334</f>
        <v>26034541261585891000180260000000023726079476424974</v>
      </c>
      <c r="K325" s="5" t="str">
        <f>IF(F325="B",LEFT('[1]TCE - ANEXO IV - Preencher'!M334,2),IF(F325="S",LEFT('[1]TCE - ANEXO IV - Preencher'!M334,7),IF('[1]TCE - ANEXO IV - Preencher'!H334="","")))</f>
        <v>2603454</v>
      </c>
      <c r="L325" s="7">
        <f>'[1]TCE - ANEXO IV - Preencher'!N334</f>
        <v>3820</v>
      </c>
    </row>
    <row r="326" spans="1:12" s="8" customFormat="1" ht="19.5" customHeight="1" x14ac:dyDescent="0.2">
      <c r="A326" s="3">
        <f>IFERROR(VLOOKUP(B326,'[1]DADOS (OCULTAR)'!$Q$3:$S$136,3,0),"")</f>
        <v>9767633000609</v>
      </c>
      <c r="B326" s="4" t="str">
        <f>'[1]TCE - ANEXO IV - Preencher'!C335</f>
        <v>UPA CAXANGÁ - CG Nº 007/2022</v>
      </c>
      <c r="C326" s="4" t="str">
        <f>'[1]TCE - ANEXO IV - Preencher'!E335</f>
        <v>5.99 - Outros Serviços de Terceiros Pessoa Jurídica</v>
      </c>
      <c r="D326" s="3">
        <f>'[1]TCE - ANEXO IV - Preencher'!F335</f>
        <v>11735586000159</v>
      </c>
      <c r="E326" s="5" t="str">
        <f>'[1]TCE - ANEXO IV - Preencher'!G335</f>
        <v xml:space="preserve">FUNDACAO DE APOIO AO DESENVOLVIMETO DA UFPE 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2388</v>
      </c>
      <c r="I326" s="6">
        <f>IF('[1]TCE - ANEXO IV - Preencher'!K335="","",'[1]TCE - ANEXO IV - Preencher'!K335)</f>
        <v>46233</v>
      </c>
      <c r="J326" s="5" t="str">
        <f>'[1]TCE - ANEXO IV - Preencher'!L335</f>
        <v>26116062211735586000159000000000238826079438863060</v>
      </c>
      <c r="K326" s="5" t="str">
        <f>IF(F326="B",LEFT('[1]TCE - ANEXO IV - Preencher'!M335,2),IF(F326="S",LEFT('[1]TCE - ANEXO IV - Preencher'!M335,7),IF('[1]TCE - ANEXO IV - Preencher'!H335="","")))</f>
        <v>2611606</v>
      </c>
      <c r="L326" s="7">
        <f>'[1]TCE - ANEXO IV - Preencher'!N335</f>
        <v>449.28</v>
      </c>
    </row>
    <row r="327" spans="1:12" s="8" customFormat="1" ht="19.5" customHeight="1" x14ac:dyDescent="0.2">
      <c r="A327" s="3">
        <f>IFERROR(VLOOKUP(B327,'[1]DADOS (OCULTAR)'!$Q$3:$S$136,3,0),"")</f>
        <v>9767633000609</v>
      </c>
      <c r="B327" s="4" t="str">
        <f>'[1]TCE - ANEXO IV - Preencher'!C336</f>
        <v>UPA CAXANGÁ - CG Nº 007/2022</v>
      </c>
      <c r="C327" s="4" t="str">
        <f>'[1]TCE - ANEXO IV - Preencher'!E336</f>
        <v>5.99 - Outros Serviços de Terceiros Pessoa Jurídica</v>
      </c>
      <c r="D327" s="3">
        <f>'[1]TCE - ANEXO IV - Preencher'!F336</f>
        <v>11735586000159</v>
      </c>
      <c r="E327" s="5" t="str">
        <f>'[1]TCE - ANEXO IV - Preencher'!G336</f>
        <v xml:space="preserve">FUNDACAO DE APOIO AO DESENVOLVIMETO DA UFPE 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2389</v>
      </c>
      <c r="I327" s="6">
        <f>IF('[1]TCE - ANEXO IV - Preencher'!K336="","",'[1]TCE - ANEXO IV - Preencher'!K336)</f>
        <v>46233</v>
      </c>
      <c r="J327" s="5" t="str">
        <f>'[1]TCE - ANEXO IV - Preencher'!L336</f>
        <v>26116062211735586000159000000000238926077258811817</v>
      </c>
      <c r="K327" s="5" t="str">
        <f>IF(F327="B",LEFT('[1]TCE - ANEXO IV - Preencher'!M336,2),IF(F327="S",LEFT('[1]TCE - ANEXO IV - Preencher'!M336,7),IF('[1]TCE - ANEXO IV - Preencher'!H336="","")))</f>
        <v>2611606</v>
      </c>
      <c r="L327" s="7">
        <f>'[1]TCE - ANEXO IV - Preencher'!N336</f>
        <v>224.64</v>
      </c>
    </row>
    <row r="328" spans="1:12" s="8" customFormat="1" ht="19.5" customHeight="1" x14ac:dyDescent="0.2">
      <c r="A328" s="3">
        <f>IFERROR(VLOOKUP(B328,'[1]DADOS (OCULTAR)'!$Q$3:$S$136,3,0),"")</f>
        <v>9767633000609</v>
      </c>
      <c r="B328" s="4" t="str">
        <f>'[1]TCE - ANEXO IV - Preencher'!C337</f>
        <v>UPA CAXANGÁ - CG Nº 007/2022</v>
      </c>
      <c r="C328" s="4" t="str">
        <f>'[1]TCE - ANEXO IV - Preencher'!E337</f>
        <v>5.99 - Outros Serviços de Terceiros Pessoa Jurídica</v>
      </c>
      <c r="D328" s="3">
        <f>'[1]TCE - ANEXO IV - Preencher'!F337</f>
        <v>67727886000140</v>
      </c>
      <c r="E328" s="5" t="str">
        <f>'[1]TCE - ANEXO IV - Preencher'!G337</f>
        <v>FOCUS OCUPACIONAL LTDA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6</v>
      </c>
      <c r="I328" s="6">
        <f>IF('[1]TCE - ANEXO IV - Preencher'!K337="","",'[1]TCE - ANEXO IV - Preencher'!K337)</f>
        <v>46245</v>
      </c>
      <c r="J328" s="5" t="str">
        <f>'[1]TCE - ANEXO IV - Preencher'!L337</f>
        <v>26107071267727886000140000000000000626088055440171</v>
      </c>
      <c r="K328" s="5" t="str">
        <f>IF(F328="B",LEFT('[1]TCE - ANEXO IV - Preencher'!M337,2),IF(F328="S",LEFT('[1]TCE - ANEXO IV - Preencher'!M337,7),IF('[1]TCE - ANEXO IV - Preencher'!H337="","")))</f>
        <v>2610707</v>
      </c>
      <c r="L328" s="7">
        <f>'[1]TCE - ANEXO IV - Preencher'!N337</f>
        <v>2700</v>
      </c>
    </row>
    <row r="329" spans="1:12" s="8" customFormat="1" ht="19.5" customHeight="1" x14ac:dyDescent="0.2">
      <c r="A329" s="3">
        <f>IFERROR(VLOOKUP(B329,'[1]DADOS (OCULTAR)'!$Q$3:$S$136,3,0),"")</f>
        <v>9767633000609</v>
      </c>
      <c r="B329" s="4" t="str">
        <f>'[1]TCE - ANEXO IV - Preencher'!C338</f>
        <v>UPA CAXANGÁ - CG Nº 007/2022</v>
      </c>
      <c r="C329" s="4" t="str">
        <f>'[1]TCE - ANEXO IV - Preencher'!E338</f>
        <v>5.5 - Reparo e Manutenção de Máquinas e Equipamentos</v>
      </c>
      <c r="D329" s="3" t="str">
        <f>'[1]TCE - ANEXO IV - Preencher'!F338</f>
        <v>18.204.483/0001-01</v>
      </c>
      <c r="E329" s="5" t="str">
        <f>'[1]TCE - ANEXO IV - Preencher'!G338</f>
        <v>WAGNER FERNANDES SALES DA SILVA &amp; CIA LTDA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6228</v>
      </c>
      <c r="I329" s="6">
        <f>IF('[1]TCE - ANEXO IV - Preencher'!K338="","",'[1]TCE - ANEXO IV - Preencher'!K338)</f>
        <v>46237</v>
      </c>
      <c r="J329" s="5" t="str">
        <f>'[1]TCE - ANEXO IV - Preencher'!L338</f>
        <v>GLZWN5XV6</v>
      </c>
      <c r="K329" s="5" t="str">
        <f>IF(F329="B",LEFT('[1]TCE - ANEXO IV - Preencher'!M338,2),IF(F329="S",LEFT('[1]TCE - ANEXO IV - Preencher'!M338,7),IF('[1]TCE - ANEXO IV - Preencher'!H338="","")))</f>
        <v>2704302</v>
      </c>
      <c r="L329" s="7">
        <f>'[1]TCE - ANEXO IV - Preencher'!N338</f>
        <v>2880</v>
      </c>
    </row>
    <row r="330" spans="1:12" s="8" customFormat="1" ht="19.5" customHeight="1" x14ac:dyDescent="0.2">
      <c r="A330" s="3">
        <f>IFERROR(VLOOKUP(B330,'[1]DADOS (OCULTAR)'!$Q$3:$S$136,3,0),"")</f>
        <v>9767633000609</v>
      </c>
      <c r="B330" s="4" t="str">
        <f>'[1]TCE - ANEXO IV - Preencher'!C339</f>
        <v>UPA CAXANGÁ - CG Nº 007/2022</v>
      </c>
      <c r="C330" s="4" t="str">
        <f>'[1]TCE - ANEXO IV - Preencher'!E339</f>
        <v>5.5 - Reparo e Manutenção de Máquinas e Equipamentos</v>
      </c>
      <c r="D330" s="3">
        <f>'[1]TCE - ANEXO IV - Preencher'!F339</f>
        <v>7221834000176</v>
      </c>
      <c r="E330" s="5" t="str">
        <f>'[1]TCE - ANEXO IV - Preencher'!G339</f>
        <v>C2 COMERCIO E SERVICOS LTDA-ME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159</v>
      </c>
      <c r="I330" s="6">
        <f>IF('[1]TCE - ANEXO IV - Preencher'!K339="","",'[1]TCE - ANEXO IV - Preencher'!K339)</f>
        <v>46231</v>
      </c>
      <c r="J330" s="5" t="str">
        <f>'[1]TCE - ANEXO IV - Preencher'!L339</f>
        <v>26116062207221834000176000000000015926071633480947</v>
      </c>
      <c r="K330" s="5" t="str">
        <f>IF(F330="B",LEFT('[1]TCE - ANEXO IV - Preencher'!M339,2),IF(F330="S",LEFT('[1]TCE - ANEXO IV - Preencher'!M339,7),IF('[1]TCE - ANEXO IV - Preencher'!H339="","")))</f>
        <v>2611606</v>
      </c>
      <c r="L330" s="7">
        <f>'[1]TCE - ANEXO IV - Preencher'!N339</f>
        <v>3075.45</v>
      </c>
    </row>
    <row r="331" spans="1:12" s="8" customFormat="1" ht="19.5" customHeight="1" x14ac:dyDescent="0.2">
      <c r="A331" s="3">
        <f>IFERROR(VLOOKUP(B331,'[1]DADOS (OCULTAR)'!$Q$3:$S$136,3,0),"")</f>
        <v>9767633000609</v>
      </c>
      <c r="B331" s="4" t="str">
        <f>'[1]TCE - ANEXO IV - Preencher'!C340</f>
        <v>UPA CAXANGÁ - CG Nº 007/2022</v>
      </c>
      <c r="C331" s="4" t="str">
        <f>'[1]TCE - ANEXO IV - Preencher'!E340</f>
        <v>5.5 - Reparo e Manutenção de Máquinas e Equipamentos</v>
      </c>
      <c r="D331" s="3">
        <f>'[1]TCE - ANEXO IV - Preencher'!F340</f>
        <v>24380578002041</v>
      </c>
      <c r="E331" s="5" t="str">
        <f>'[1]TCE - ANEXO IV - Preencher'!G340</f>
        <v>WHITE MARTINS GASES INDUSTRIAIS DO NORDESTE LTDA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2600000001418</v>
      </c>
      <c r="I331" s="6">
        <f>IF('[1]TCE - ANEXO IV - Preencher'!K340="","",'[1]TCE - ANEXO IV - Preencher'!K340)</f>
        <v>46219</v>
      </c>
      <c r="J331" s="5" t="str">
        <f>'[1]TCE - ANEXO IV - Preencher'!L340</f>
        <v>26079011224380578002041260000000141826075943580556</v>
      </c>
      <c r="K331" s="5" t="str">
        <f>IF(F331="B",LEFT('[1]TCE - ANEXO IV - Preencher'!M340,2),IF(F331="S",LEFT('[1]TCE - ANEXO IV - Preencher'!M340,7),IF('[1]TCE - ANEXO IV - Preencher'!H340="","")))</f>
        <v>2607901</v>
      </c>
      <c r="L331" s="7">
        <f>'[1]TCE - ANEXO IV - Preencher'!N340</f>
        <v>1249.24</v>
      </c>
    </row>
    <row r="332" spans="1:12" s="8" customFormat="1" ht="19.5" customHeight="1" x14ac:dyDescent="0.2">
      <c r="A332" s="3">
        <f>IFERROR(VLOOKUP(B332,'[1]DADOS (OCULTAR)'!$Q$3:$S$136,3,0),"")</f>
        <v>9767633000609</v>
      </c>
      <c r="B332" s="4" t="str">
        <f>'[1]TCE - ANEXO IV - Preencher'!C341</f>
        <v>UPA CAXANGÁ - CG Nº 007/2022</v>
      </c>
      <c r="C332" s="4" t="str">
        <f>'[1]TCE - ANEXO IV - Preencher'!E341</f>
        <v>5.5 - Reparo e Manutenção de Máquinas e Equipamentos</v>
      </c>
      <c r="D332" s="3" t="str">
        <f>'[1]TCE - ANEXO IV - Preencher'!F341</f>
        <v>21.854.632/0001-92</v>
      </c>
      <c r="E332" s="5" t="str">
        <f>'[1]TCE - ANEXO IV - Preencher'!G341</f>
        <v>POWER INSTALAÇÃO E MANUTENÇÃO DE ELEVADORES LTDA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2600000000516</v>
      </c>
      <c r="I332" s="6">
        <f>IF('[1]TCE - ANEXO IV - Preencher'!K341="","",'[1]TCE - ANEXO IV - Preencher'!K341)</f>
        <v>46209</v>
      </c>
      <c r="J332" s="5" t="str">
        <f>'[1]TCE - ANEXO IV - Preencher'!L341</f>
        <v>26079011213259653000131260000000051626077217952972</v>
      </c>
      <c r="K332" s="5" t="str">
        <f>IF(F332="B",LEFT('[1]TCE - ANEXO IV - Preencher'!M341,2),IF(F332="S",LEFT('[1]TCE - ANEXO IV - Preencher'!M341,7),IF('[1]TCE - ANEXO IV - Preencher'!H341="","")))</f>
        <v>2611606</v>
      </c>
      <c r="L332" s="7">
        <f>'[1]TCE - ANEXO IV - Preencher'!N341</f>
        <v>923.67</v>
      </c>
    </row>
    <row r="333" spans="1:12" s="8" customFormat="1" ht="19.5" customHeight="1" x14ac:dyDescent="0.2">
      <c r="A333" s="3">
        <f>IFERROR(VLOOKUP(B333,'[1]DADOS (OCULTAR)'!$Q$3:$S$136,3,0),"")</f>
        <v>9767633000609</v>
      </c>
      <c r="B333" s="4" t="str">
        <f>'[1]TCE - ANEXO IV - Preencher'!C342</f>
        <v>UPA CAXANGÁ - CG Nº 007/2022</v>
      </c>
      <c r="C333" s="4" t="str">
        <f>'[1]TCE - ANEXO IV - Preencher'!E342</f>
        <v>5.5 - Reparo e Manutenção de Máquinas e Equipamentos</v>
      </c>
      <c r="D333" s="3">
        <f>'[1]TCE - ANEXO IV - Preencher'!F342</f>
        <v>26081685000131</v>
      </c>
      <c r="E333" s="5" t="str">
        <f>'[1]TCE - ANEXO IV - Preencher'!G342</f>
        <v>CG REFRIGERAÇOES LTDA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343</v>
      </c>
      <c r="I333" s="6">
        <f>IF('[1]TCE - ANEXO IV - Preencher'!K342="","",'[1]TCE - ANEXO IV - Preencher'!K342)</f>
        <v>46259</v>
      </c>
      <c r="J333" s="5" t="str">
        <f>'[1]TCE - ANEXO IV - Preencher'!L342</f>
        <v>26116062226081685000131000000000034326082364283050</v>
      </c>
      <c r="K333" s="5" t="str">
        <f>IF(F333="B",LEFT('[1]TCE - ANEXO IV - Preencher'!M342,2),IF(F333="S",LEFT('[1]TCE - ANEXO IV - Preencher'!M342,7),IF('[1]TCE - ANEXO IV - Preencher'!H342="","")))</f>
        <v>2611606</v>
      </c>
      <c r="L333" s="7">
        <f>'[1]TCE - ANEXO IV - Preencher'!N342</f>
        <v>862.5</v>
      </c>
    </row>
    <row r="334" spans="1:12" s="8" customFormat="1" ht="19.5" customHeight="1" x14ac:dyDescent="0.2">
      <c r="A334" s="3">
        <f>IFERROR(VLOOKUP(B334,'[1]DADOS (OCULTAR)'!$Q$3:$S$136,3,0),"")</f>
        <v>9767633000609</v>
      </c>
      <c r="B334" s="4" t="str">
        <f>'[1]TCE - ANEXO IV - Preencher'!C343</f>
        <v>UPA CAXANGÁ - CG Nº 007/2022</v>
      </c>
      <c r="C334" s="4" t="str">
        <f>'[1]TCE - ANEXO IV - Preencher'!E343</f>
        <v>5.3 - Locação de Máquinas e Equipamentos</v>
      </c>
      <c r="D334" s="3">
        <f>'[1]TCE - ANEXO IV - Preencher'!F343</f>
        <v>24801362000140</v>
      </c>
      <c r="E334" s="5" t="str">
        <f>'[1]TCE - ANEXO IV - Preencher'!G343</f>
        <v>AMD TECNOLOGIA DA INFORMAÇAO E SISTEMAS LTDA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3002</v>
      </c>
      <c r="I334" s="6">
        <f>IF('[1]TCE - ANEXO IV - Preencher'!K343="","",'[1]TCE - ANEXO IV - Preencher'!K343)</f>
        <v>46235</v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>2611606</v>
      </c>
      <c r="L334" s="7">
        <f>'[1]TCE - ANEXO IV - Preencher'!N343</f>
        <v>948</v>
      </c>
    </row>
    <row r="335" spans="1:12" s="8" customFormat="1" ht="19.5" customHeight="1" x14ac:dyDescent="0.2">
      <c r="A335" s="3">
        <f>IFERROR(VLOOKUP(B335,'[1]DADOS (OCULTAR)'!$Q$3:$S$136,3,0),"")</f>
        <v>9767633000609</v>
      </c>
      <c r="B335" s="4" t="str">
        <f>'[1]TCE - ANEXO IV - Preencher'!C344</f>
        <v>UPA CAXANGÁ - CG Nº 007/2022</v>
      </c>
      <c r="C335" s="4" t="str">
        <f>'[1]TCE - ANEXO IV - Preencher'!E344</f>
        <v>5.3 - Locação de Máquinas e Equipamentos</v>
      </c>
      <c r="D335" s="3">
        <f>'[1]TCE - ANEXO IV - Preencher'!F344</f>
        <v>24801362000140</v>
      </c>
      <c r="E335" s="5" t="str">
        <f>'[1]TCE - ANEXO IV - Preencher'!G344</f>
        <v>AMD TECNOLOGIA DA INFORMAÇAO E SISTEMAS LTDA</v>
      </c>
      <c r="F335" s="5" t="str">
        <f>'[1]TCE - ANEXO IV - Preencher'!H344</f>
        <v>S</v>
      </c>
      <c r="G335" s="5" t="str">
        <f>'[1]TCE - ANEXO IV - Preencher'!I344</f>
        <v>S</v>
      </c>
      <c r="H335" s="5" t="str">
        <f>'[1]TCE - ANEXO IV - Preencher'!J344</f>
        <v>2896</v>
      </c>
      <c r="I335" s="6">
        <f>IF('[1]TCE - ANEXO IV - Preencher'!K344="","",'[1]TCE - ANEXO IV - Preencher'!K344)</f>
        <v>46204</v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>2611606</v>
      </c>
      <c r="L335" s="7">
        <f>'[1]TCE - ANEXO IV - Preencher'!N344</f>
        <v>948</v>
      </c>
    </row>
    <row r="336" spans="1:12" s="8" customFormat="1" ht="19.5" customHeight="1" x14ac:dyDescent="0.2">
      <c r="A336" s="3">
        <f>IFERROR(VLOOKUP(B336,'[1]DADOS (OCULTAR)'!$Q$3:$S$136,3,0),"")</f>
        <v>9767633000609</v>
      </c>
      <c r="B336" s="4" t="str">
        <f>'[1]TCE - ANEXO IV - Preencher'!C345</f>
        <v>UPA CAXANGÁ - CG Nº 007/2022</v>
      </c>
      <c r="C336" s="4" t="str">
        <f>'[1]TCE - ANEXO IV - Preencher'!E345</f>
        <v>5.17 - Manutenção de Software, Certificação Digital e Microfilmagem</v>
      </c>
      <c r="D336" s="3">
        <f>'[1]TCE - ANEXO IV - Preencher'!F345</f>
        <v>53113791000122</v>
      </c>
      <c r="E336" s="5" t="str">
        <f>'[1]TCE - ANEXO IV - Preencher'!G345</f>
        <v>TOTVS S.A</v>
      </c>
      <c r="F336" s="5" t="str">
        <f>'[1]TCE - ANEXO IV - Preencher'!H345</f>
        <v>S</v>
      </c>
      <c r="G336" s="5" t="str">
        <f>'[1]TCE - ANEXO IV - Preencher'!I345</f>
        <v>S</v>
      </c>
      <c r="H336" s="5" t="str">
        <f>'[1]TCE - ANEXO IV - Preencher'!J345</f>
        <v>4535446</v>
      </c>
      <c r="I336" s="6">
        <f>IF('[1]TCE - ANEXO IV - Preencher'!K345="","",'[1]TCE - ANEXO IV - Preencher'!K345)</f>
        <v>46234</v>
      </c>
      <c r="J336" s="5" t="str">
        <f>'[1]TCE - ANEXO IV - Preencher'!L345</f>
        <v>ASJW-XGFK</v>
      </c>
      <c r="K336" s="5" t="str">
        <f>IF(F336="B",LEFT('[1]TCE - ANEXO IV - Preencher'!M345,2),IF(F336="S",LEFT('[1]TCE - ANEXO IV - Preencher'!M345,7),IF('[1]TCE - ANEXO IV - Preencher'!H345="","")))</f>
        <v>3550308</v>
      </c>
      <c r="L336" s="7">
        <f>'[1]TCE - ANEXO IV - Preencher'!N345</f>
        <v>788.69</v>
      </c>
    </row>
    <row r="337" spans="1:12" s="8" customFormat="1" ht="19.5" customHeight="1" x14ac:dyDescent="0.2">
      <c r="A337" s="3">
        <f>IFERROR(VLOOKUP(B337,'[1]DADOS (OCULTAR)'!$Q$3:$S$136,3,0),"")</f>
        <v>9767633000609</v>
      </c>
      <c r="B337" s="4" t="str">
        <f>'[1]TCE - ANEXO IV - Preencher'!C346</f>
        <v>UPA CAXANGÁ - CG Nº 007/2022</v>
      </c>
      <c r="C337" s="4" t="str">
        <f>'[1]TCE - ANEXO IV - Preencher'!E346</f>
        <v>5.17 - Manutenção de Software, Certificação Digital e Microfilmagem</v>
      </c>
      <c r="D337" s="3">
        <f>'[1]TCE - ANEXO IV - Preencher'!F346</f>
        <v>53113791000122</v>
      </c>
      <c r="E337" s="5" t="str">
        <f>'[1]TCE - ANEXO IV - Preencher'!G346</f>
        <v>TOTVS S.A</v>
      </c>
      <c r="F337" s="5" t="str">
        <f>'[1]TCE - ANEXO IV - Preencher'!H346</f>
        <v>S</v>
      </c>
      <c r="G337" s="5" t="str">
        <f>'[1]TCE - ANEXO IV - Preencher'!I346</f>
        <v>S</v>
      </c>
      <c r="H337" s="5" t="str">
        <f>'[1]TCE - ANEXO IV - Preencher'!J346</f>
        <v>4535447</v>
      </c>
      <c r="I337" s="6">
        <f>IF('[1]TCE - ANEXO IV - Preencher'!K346="","",'[1]TCE - ANEXO IV - Preencher'!K346)</f>
        <v>46234</v>
      </c>
      <c r="J337" s="5" t="str">
        <f>'[1]TCE - ANEXO IV - Preencher'!L346</f>
        <v>LNBH-ZNK5</v>
      </c>
      <c r="K337" s="5" t="str">
        <f>IF(F337="B",LEFT('[1]TCE - ANEXO IV - Preencher'!M346,2),IF(F337="S",LEFT('[1]TCE - ANEXO IV - Preencher'!M346,7),IF('[1]TCE - ANEXO IV - Preencher'!H346="","")))</f>
        <v>3550308</v>
      </c>
      <c r="L337" s="7">
        <f>'[1]TCE - ANEXO IV - Preencher'!N346</f>
        <v>476.15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2026-08-25T18:50:00Z</dcterms:created>
  <dcterms:modified xsi:type="dcterms:W3CDTF">2026-08-25T18:50:22Z</dcterms:modified>
</cp:coreProperties>
</file>