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0 CUSTEIO/TCE/Arquivos Excel DGMMAS/"/>
    </mc:Choice>
  </mc:AlternateContent>
  <xr:revisionPtr revIDLastSave="0" documentId="8_{B723FFFB-C79F-4655-A0F6-DD8273D5B076}" xr6:coauthVersionLast="47" xr6:coauthVersionMax="47" xr10:uidLastSave="{00000000-0000-0000-0000-000000000000}"/>
  <bookViews>
    <workbookView xWindow="19090" yWindow="-110" windowWidth="38620" windowHeight="21100" xr2:uid="{5F4969E6-9CE2-4530-ADE7-9172CB4E31CE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<sst xmlns="http://schemas.openxmlformats.org/spreadsheetml/2006/main" count="8" uniqueCount="8">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</sst>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0%20CUSTEIO/13.2%20PCF%20em%20Excel.xlsx" TargetMode="External"/><Relationship Id="rId1" Type="http://schemas.openxmlformats.org/officeDocument/2006/relationships/externalLinkPath" Target="/83a0417870fc54b3/apds-bckp/Trabalho/APS%20Apoio%20Adm/ISMEP/Gest&#227;o/01%20HDM/08%20Agosto/00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10739225002323</v>
          </cell>
          <cell r="C10" t="str">
            <v>HOSPITAL DOM MALAN - CG Nº 027/2022</v>
          </cell>
          <cell r="F10" t="str">
            <v>2026NE000690</v>
          </cell>
          <cell r="G10">
            <v>46024</v>
          </cell>
          <cell r="H10">
            <v>64398621.25</v>
          </cell>
          <cell r="I10" t="str">
            <v>2026OB066960</v>
          </cell>
          <cell r="J10">
            <v>46240</v>
          </cell>
          <cell r="N10">
            <v>3638321.66</v>
          </cell>
        </row>
        <row r="11">
          <cell r="B11">
            <v>10739225002323</v>
          </cell>
          <cell r="C11" t="str">
            <v>HOSPITAL DOM MALAN - CG Nº 027/2022</v>
          </cell>
          <cell r="F11" t="str">
            <v>2026NE000690</v>
          </cell>
          <cell r="G11">
            <v>46024</v>
          </cell>
          <cell r="H11">
            <v>64398621.25</v>
          </cell>
          <cell r="I11" t="str">
            <v>2026OB066961</v>
          </cell>
          <cell r="J11">
            <v>46240</v>
          </cell>
          <cell r="N11">
            <v>1007350.08</v>
          </cell>
        </row>
        <row r="12">
          <cell r="B12">
            <v>10739225002323</v>
          </cell>
          <cell r="C12" t="str">
            <v>HOSPITAL DOM MALAN - CG Nº 027/2022</v>
          </cell>
          <cell r="F12" t="str">
            <v>2026NE000690</v>
          </cell>
          <cell r="G12">
            <v>46024</v>
          </cell>
          <cell r="H12">
            <v>64398621.25</v>
          </cell>
          <cell r="I12" t="str">
            <v>2026OB072015</v>
          </cell>
          <cell r="J12">
            <v>46255</v>
          </cell>
          <cell r="N12">
            <v>2146620.71</v>
          </cell>
        </row>
        <row r="13">
          <cell r="B13">
            <v>10739225002323</v>
          </cell>
          <cell r="C13" t="str">
            <v>HOSPITAL DOM MALAN - CG Nº 027/2022</v>
          </cell>
          <cell r="F13" t="str">
            <v>2026NE000691</v>
          </cell>
          <cell r="G13">
            <v>46024</v>
          </cell>
          <cell r="H13">
            <v>27647946.370000001</v>
          </cell>
          <cell r="I13" t="str">
            <v>2026OB067322</v>
          </cell>
          <cell r="J13">
            <v>46239</v>
          </cell>
          <cell r="N13">
            <v>2303995.5299999998</v>
          </cell>
        </row>
        <row r="14">
          <cell r="B14">
            <v>10739225002323</v>
          </cell>
          <cell r="C14" t="str">
            <v>HOSPITAL DOM MALAN - CG Nº 027/2022</v>
          </cell>
          <cell r="F14" t="str">
            <v>2026NE000693</v>
          </cell>
          <cell r="G14">
            <v>46024</v>
          </cell>
          <cell r="H14">
            <v>1459462.15</v>
          </cell>
          <cell r="I14" t="str">
            <v>2026OB066942</v>
          </cell>
          <cell r="J14">
            <v>46240</v>
          </cell>
          <cell r="N14">
            <v>162162.46</v>
          </cell>
        </row>
        <row r="15">
          <cell r="B15">
            <v>10739225002323</v>
          </cell>
          <cell r="C15" t="str">
            <v>HOSPITAL DOM MALAN - CG Nº 027/2022</v>
          </cell>
          <cell r="F15" t="str">
            <v>2026NE001642</v>
          </cell>
          <cell r="G15">
            <v>46024</v>
          </cell>
          <cell r="H15">
            <v>11658176.470000001</v>
          </cell>
          <cell r="I15" t="str">
            <v>2026OB067244</v>
          </cell>
          <cell r="J15">
            <v>46238</v>
          </cell>
          <cell r="N15">
            <v>1378183.1</v>
          </cell>
        </row>
        <row r="16">
          <cell r="B16">
            <v>10739225002323</v>
          </cell>
          <cell r="C16" t="str">
            <v>HOSPITAL DOM MALAN - CG Nº 027/2022</v>
          </cell>
          <cell r="F16" t="str">
            <v>2026NE007218</v>
          </cell>
          <cell r="G16">
            <v>46113</v>
          </cell>
          <cell r="H16">
            <v>2392422.9500000002</v>
          </cell>
          <cell r="I16" t="str">
            <v>2026OB068452</v>
          </cell>
          <cell r="J16">
            <v>46248</v>
          </cell>
          <cell r="N16">
            <v>471724.92</v>
          </cell>
        </row>
        <row r="17">
          <cell r="B17">
            <v>10739225002323</v>
          </cell>
          <cell r="C17" t="str">
            <v>HOSPITAL DOM MALAN - CG Nº 027/2022</v>
          </cell>
          <cell r="F17" t="str">
            <v>2026NE007218</v>
          </cell>
          <cell r="G17">
            <v>46113</v>
          </cell>
          <cell r="H17">
            <v>2392422.9500000002</v>
          </cell>
          <cell r="I17" t="str">
            <v>2026OB068813</v>
          </cell>
          <cell r="J17">
            <v>46248</v>
          </cell>
          <cell r="N17">
            <v>471724.92</v>
          </cell>
        </row>
        <row r="18">
          <cell r="B18">
            <v>10739225002323</v>
          </cell>
          <cell r="C18" t="str">
            <v>HOSPITAL DOM MALAN - CG Nº 027/2022</v>
          </cell>
          <cell r="F18" t="str">
            <v>2026NE012198</v>
          </cell>
          <cell r="G18">
            <v>46233</v>
          </cell>
          <cell r="H18">
            <v>17998.580000000002</v>
          </cell>
          <cell r="I18" t="str">
            <v>2026OB074104</v>
          </cell>
          <cell r="J18">
            <v>46255</v>
          </cell>
          <cell r="N18">
            <v>17998.580000000002</v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1C5F-CA59-4066-BD57-1E4DFAF6B5B7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10739225002323</v>
      </c>
      <c r="B2" s="3" t="str">
        <f>'[1]TCE - ANEXO V - REC. Preencher'!C10</f>
        <v>HOSPITAL DOM MALAN - CG Nº 027/2022</v>
      </c>
      <c r="C2" s="3" t="str">
        <f>'[1]TCE - ANEXO V - REC. Preencher'!F10</f>
        <v>2026NE000690</v>
      </c>
      <c r="D2" s="4">
        <f>IF('[1]TCE - ANEXO V - REC. Preencher'!G10="","",'[1]TCE - ANEXO V - REC. Preencher'!G10)</f>
        <v>46024</v>
      </c>
      <c r="E2" s="5">
        <f>'[1]TCE - ANEXO V - REC. Preencher'!H10</f>
        <v>64398621.25</v>
      </c>
      <c r="F2" s="3" t="str">
        <f>'[1]TCE - ANEXO V - REC. Preencher'!I10</f>
        <v>2026OB066960</v>
      </c>
      <c r="G2" s="4">
        <f>IF('[1]TCE - ANEXO V - REC. Preencher'!J10="","",'[1]TCE - ANEXO V - REC. Preencher'!J10)</f>
        <v>46240</v>
      </c>
      <c r="H2" s="5">
        <f>'[1]TCE - ANEXO V - REC. Preencher'!N10</f>
        <v>3638321.66</v>
      </c>
    </row>
    <row r="3" spans="1:8" ht="24" customHeight="1" x14ac:dyDescent="0.25">
      <c r="A3" s="2">
        <f>'[1]TCE - ANEXO V - REC. Preencher'!B11</f>
        <v>10739225002323</v>
      </c>
      <c r="B3" s="3" t="str">
        <f>'[1]TCE - ANEXO V - REC. Preencher'!C11</f>
        <v>HOSPITAL DOM MALAN - CG Nº 027/2022</v>
      </c>
      <c r="C3" s="3" t="str">
        <f>'[1]TCE - ANEXO V - REC. Preencher'!F11</f>
        <v>2026NE000690</v>
      </c>
      <c r="D3" s="4">
        <f>IF('[1]TCE - ANEXO V - REC. Preencher'!G11="","",'[1]TCE - ANEXO V - REC. Preencher'!G11)</f>
        <v>46024</v>
      </c>
      <c r="E3" s="5">
        <f>'[1]TCE - ANEXO V - REC. Preencher'!H11</f>
        <v>64398621.25</v>
      </c>
      <c r="F3" s="3" t="str">
        <f>'[1]TCE - ANEXO V - REC. Preencher'!I11</f>
        <v>2026OB066961</v>
      </c>
      <c r="G3" s="4">
        <f>IF('[1]TCE - ANEXO V - REC. Preencher'!J11="","",'[1]TCE - ANEXO V - REC. Preencher'!J11)</f>
        <v>46240</v>
      </c>
      <c r="H3" s="5">
        <f>'[1]TCE - ANEXO V - REC. Preencher'!N11</f>
        <v>1007350.08</v>
      </c>
    </row>
    <row r="4" spans="1:8" ht="24" customHeight="1" x14ac:dyDescent="0.25">
      <c r="A4" s="2">
        <f>'[1]TCE - ANEXO V - REC. Preencher'!B12</f>
        <v>10739225002323</v>
      </c>
      <c r="B4" s="3" t="str">
        <f>'[1]TCE - ANEXO V - REC. Preencher'!C12</f>
        <v>HOSPITAL DOM MALAN - CG Nº 027/2022</v>
      </c>
      <c r="C4" s="3" t="str">
        <f>'[1]TCE - ANEXO V - REC. Preencher'!F12</f>
        <v>2026NE000690</v>
      </c>
      <c r="D4" s="4">
        <f>IF('[1]TCE - ANEXO V - REC. Preencher'!G12="","",'[1]TCE - ANEXO V - REC. Preencher'!G12)</f>
        <v>46024</v>
      </c>
      <c r="E4" s="5">
        <f>'[1]TCE - ANEXO V - REC. Preencher'!H12</f>
        <v>64398621.25</v>
      </c>
      <c r="F4" s="3" t="str">
        <f>'[1]TCE - ANEXO V - REC. Preencher'!I12</f>
        <v>2026OB072015</v>
      </c>
      <c r="G4" s="4">
        <f>IF('[1]TCE - ANEXO V - REC. Preencher'!J12="","",'[1]TCE - ANEXO V - REC. Preencher'!J12)</f>
        <v>46255</v>
      </c>
      <c r="H4" s="5">
        <f>'[1]TCE - ANEXO V - REC. Preencher'!N12</f>
        <v>2146620.71</v>
      </c>
    </row>
    <row r="5" spans="1:8" ht="24" customHeight="1" x14ac:dyDescent="0.25">
      <c r="A5" s="2">
        <f>'[1]TCE - ANEXO V - REC. Preencher'!B13</f>
        <v>10739225002323</v>
      </c>
      <c r="B5" s="3" t="str">
        <f>'[1]TCE - ANEXO V - REC. Preencher'!C13</f>
        <v>HOSPITAL DOM MALAN - CG Nº 027/2022</v>
      </c>
      <c r="C5" s="3" t="str">
        <f>'[1]TCE - ANEXO V - REC. Preencher'!F13</f>
        <v>2026NE000691</v>
      </c>
      <c r="D5" s="4">
        <f>IF('[1]TCE - ANEXO V - REC. Preencher'!G13="","",'[1]TCE - ANEXO V - REC. Preencher'!G13)</f>
        <v>46024</v>
      </c>
      <c r="E5" s="5">
        <f>'[1]TCE - ANEXO V - REC. Preencher'!H13</f>
        <v>27647946.370000001</v>
      </c>
      <c r="F5" s="3" t="str">
        <f>'[1]TCE - ANEXO V - REC. Preencher'!I13</f>
        <v>2026OB067322</v>
      </c>
      <c r="G5" s="4">
        <f>IF('[1]TCE - ANEXO V - REC. Preencher'!J13="","",'[1]TCE - ANEXO V - REC. Preencher'!J13)</f>
        <v>46239</v>
      </c>
      <c r="H5" s="5">
        <f>'[1]TCE - ANEXO V - REC. Preencher'!N13</f>
        <v>2303995.5299999998</v>
      </c>
    </row>
    <row r="6" spans="1:8" ht="24" customHeight="1" x14ac:dyDescent="0.25">
      <c r="A6" s="2">
        <f>'[1]TCE - ANEXO V - REC. Preencher'!B14</f>
        <v>10739225002323</v>
      </c>
      <c r="B6" s="3" t="str">
        <f>'[1]TCE - ANEXO V - REC. Preencher'!C14</f>
        <v>HOSPITAL DOM MALAN - CG Nº 027/2022</v>
      </c>
      <c r="C6" s="3" t="str">
        <f>'[1]TCE - ANEXO V - REC. Preencher'!F14</f>
        <v>2026NE000693</v>
      </c>
      <c r="D6" s="4">
        <f>IF('[1]TCE - ANEXO V - REC. Preencher'!G14="","",'[1]TCE - ANEXO V - REC. Preencher'!G14)</f>
        <v>46024</v>
      </c>
      <c r="E6" s="5">
        <f>'[1]TCE - ANEXO V - REC. Preencher'!H14</f>
        <v>1459462.15</v>
      </c>
      <c r="F6" s="3" t="str">
        <f>'[1]TCE - ANEXO V - REC. Preencher'!I14</f>
        <v>2026OB066942</v>
      </c>
      <c r="G6" s="4">
        <f>IF('[1]TCE - ANEXO V - REC. Preencher'!J14="","",'[1]TCE - ANEXO V - REC. Preencher'!J14)</f>
        <v>46240</v>
      </c>
      <c r="H6" s="5">
        <f>'[1]TCE - ANEXO V - REC. Preencher'!N14</f>
        <v>162162.46</v>
      </c>
    </row>
    <row r="7" spans="1:8" ht="24" customHeight="1" x14ac:dyDescent="0.25">
      <c r="A7" s="2">
        <f>'[1]TCE - ANEXO V - REC. Preencher'!B15</f>
        <v>10739225002323</v>
      </c>
      <c r="B7" s="3" t="str">
        <f>'[1]TCE - ANEXO V - REC. Preencher'!C15</f>
        <v>HOSPITAL DOM MALAN - CG Nº 027/2022</v>
      </c>
      <c r="C7" s="3" t="str">
        <f>'[1]TCE - ANEXO V - REC. Preencher'!F15</f>
        <v>2026NE001642</v>
      </c>
      <c r="D7" s="4">
        <f>IF('[1]TCE - ANEXO V - REC. Preencher'!G15="","",'[1]TCE - ANEXO V - REC. Preencher'!G15)</f>
        <v>46024</v>
      </c>
      <c r="E7" s="5">
        <f>'[1]TCE - ANEXO V - REC. Preencher'!H15</f>
        <v>11658176.470000001</v>
      </c>
      <c r="F7" s="3" t="str">
        <f>'[1]TCE - ANEXO V - REC. Preencher'!I15</f>
        <v>2026OB067244</v>
      </c>
      <c r="G7" s="4">
        <f>IF('[1]TCE - ANEXO V - REC. Preencher'!J15="","",'[1]TCE - ANEXO V - REC. Preencher'!J15)</f>
        <v>46238</v>
      </c>
      <c r="H7" s="5">
        <f>'[1]TCE - ANEXO V - REC. Preencher'!N15</f>
        <v>1378183.1</v>
      </c>
    </row>
    <row r="8" spans="1:8" ht="24" customHeight="1" x14ac:dyDescent="0.25">
      <c r="A8" s="2">
        <f>'[1]TCE - ANEXO V - REC. Preencher'!B16</f>
        <v>10739225002323</v>
      </c>
      <c r="B8" s="3" t="str">
        <f>'[1]TCE - ANEXO V - REC. Preencher'!C16</f>
        <v>HOSPITAL DOM MALAN - CG Nº 027/2022</v>
      </c>
      <c r="C8" s="3" t="str">
        <f>'[1]TCE - ANEXO V - REC. Preencher'!F16</f>
        <v>2026NE007218</v>
      </c>
      <c r="D8" s="4">
        <f>IF('[1]TCE - ANEXO V - REC. Preencher'!G16="","",'[1]TCE - ANEXO V - REC. Preencher'!G16)</f>
        <v>46113</v>
      </c>
      <c r="E8" s="5">
        <f>'[1]TCE - ANEXO V - REC. Preencher'!H16</f>
        <v>2392422.9500000002</v>
      </c>
      <c r="F8" s="3" t="str">
        <f>'[1]TCE - ANEXO V - REC. Preencher'!I16</f>
        <v>2026OB068452</v>
      </c>
      <c r="G8" s="4">
        <f>IF('[1]TCE - ANEXO V - REC. Preencher'!J16="","",'[1]TCE - ANEXO V - REC. Preencher'!J16)</f>
        <v>46248</v>
      </c>
      <c r="H8" s="5">
        <f>'[1]TCE - ANEXO V - REC. Preencher'!N16</f>
        <v>471724.92</v>
      </c>
    </row>
    <row r="9" spans="1:8" ht="24" customHeight="1" x14ac:dyDescent="0.25">
      <c r="A9" s="2">
        <f>'[1]TCE - ANEXO V - REC. Preencher'!B17</f>
        <v>10739225002323</v>
      </c>
      <c r="B9" s="3" t="str">
        <f>'[1]TCE - ANEXO V - REC. Preencher'!C17</f>
        <v>HOSPITAL DOM MALAN - CG Nº 027/2022</v>
      </c>
      <c r="C9" s="3" t="str">
        <f>'[1]TCE - ANEXO V - REC. Preencher'!F17</f>
        <v>2026NE007218</v>
      </c>
      <c r="D9" s="4">
        <f>IF('[1]TCE - ANEXO V - REC. Preencher'!G17="","",'[1]TCE - ANEXO V - REC. Preencher'!G17)</f>
        <v>46113</v>
      </c>
      <c r="E9" s="5">
        <f>'[1]TCE - ANEXO V - REC. Preencher'!H17</f>
        <v>2392422.9500000002</v>
      </c>
      <c r="F9" s="3" t="str">
        <f>'[1]TCE - ANEXO V - REC. Preencher'!I17</f>
        <v>2026OB068813</v>
      </c>
      <c r="G9" s="4">
        <f>IF('[1]TCE - ANEXO V - REC. Preencher'!J17="","",'[1]TCE - ANEXO V - REC. Preencher'!J17)</f>
        <v>46248</v>
      </c>
      <c r="H9" s="5">
        <f>'[1]TCE - ANEXO V - REC. Preencher'!N17</f>
        <v>471724.92</v>
      </c>
    </row>
    <row r="10" spans="1:8" ht="24" customHeight="1" x14ac:dyDescent="0.25">
      <c r="A10" s="2">
        <f>'[1]TCE - ANEXO V - REC. Preencher'!B18</f>
        <v>10739225002323</v>
      </c>
      <c r="B10" s="3" t="str">
        <f>'[1]TCE - ANEXO V - REC. Preencher'!C18</f>
        <v>HOSPITAL DOM MALAN - CG Nº 027/2022</v>
      </c>
      <c r="C10" s="3" t="str">
        <f>'[1]TCE - ANEXO V - REC. Preencher'!F18</f>
        <v>2026NE012198</v>
      </c>
      <c r="D10" s="4">
        <f>IF('[1]TCE - ANEXO V - REC. Preencher'!G18="","",'[1]TCE - ANEXO V - REC. Preencher'!G18)</f>
        <v>46233</v>
      </c>
      <c r="E10" s="5">
        <f>'[1]TCE - ANEXO V - REC. Preencher'!H18</f>
        <v>17998.580000000002</v>
      </c>
      <c r="F10" s="3" t="str">
        <f>'[1]TCE - ANEXO V - REC. Preencher'!I18</f>
        <v>2026OB074104</v>
      </c>
      <c r="G10" s="4">
        <f>IF('[1]TCE - ANEXO V - REC. Preencher'!J18="","",'[1]TCE - ANEXO V - REC. Preencher'!J18)</f>
        <v>46255</v>
      </c>
      <c r="H10" s="5">
        <f>'[1]TCE - ANEXO V - REC. Preencher'!N18</f>
        <v>17998.580000000002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2026-09-26T00:54:45Z</dcterms:created>
  <dcterms:modified xsi:type="dcterms:W3CDTF">2026-09-26T00:55:07Z</dcterms:modified>
</cp:coreProperties>
</file>