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V5001" i="1" s="1"/>
  <c r="T5001" i="1"/>
  <c r="R5001" i="1"/>
  <c r="Q5001" i="1"/>
  <c r="O5001" i="1"/>
  <c r="P5001" i="1" s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U5000" i="1"/>
  <c r="T5000" i="1"/>
  <c r="V5000" i="1" s="1"/>
  <c r="R5000" i="1"/>
  <c r="S5000" i="1" s="1"/>
  <c r="Q5000" i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U4999" i="1"/>
  <c r="V4999" i="1" s="1"/>
  <c r="T4999" i="1"/>
  <c r="R4999" i="1"/>
  <c r="Q4999" i="1"/>
  <c r="O4999" i="1"/>
  <c r="P4999" i="1" s="1"/>
  <c r="N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U4998" i="1"/>
  <c r="T4998" i="1"/>
  <c r="V4998" i="1" s="1"/>
  <c r="R4998" i="1"/>
  <c r="S4998" i="1" s="1"/>
  <c r="Q4998" i="1"/>
  <c r="O4998" i="1"/>
  <c r="N4998" i="1"/>
  <c r="P4998" i="1" s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V4997" i="1" s="1"/>
  <c r="T4997" i="1"/>
  <c r="R4997" i="1"/>
  <c r="Q4997" i="1"/>
  <c r="O4997" i="1"/>
  <c r="P4997" i="1" s="1"/>
  <c r="N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U4996" i="1"/>
  <c r="T4996" i="1"/>
  <c r="V4996" i="1" s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U4995" i="1"/>
  <c r="T4995" i="1"/>
  <c r="R4995" i="1"/>
  <c r="Q4995" i="1"/>
  <c r="O4995" i="1"/>
  <c r="N4995" i="1"/>
  <c r="P4995" i="1" s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U4994" i="1"/>
  <c r="T4994" i="1"/>
  <c r="V4994" i="1" s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R4993" i="1"/>
  <c r="Q4993" i="1"/>
  <c r="O4993" i="1"/>
  <c r="N4993" i="1"/>
  <c r="P4993" i="1" s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Z4992" i="1"/>
  <c r="Y4992" i="1"/>
  <c r="X4992" i="1"/>
  <c r="W4992" i="1"/>
  <c r="U4992" i="1"/>
  <c r="T4992" i="1"/>
  <c r="V4992" i="1" s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T4991" i="1"/>
  <c r="R4991" i="1"/>
  <c r="Q4991" i="1"/>
  <c r="O4991" i="1"/>
  <c r="N4991" i="1"/>
  <c r="P4991" i="1" s="1"/>
  <c r="L4991" i="1"/>
  <c r="K4991" i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R4989" i="1"/>
  <c r="Q4989" i="1"/>
  <c r="O4989" i="1"/>
  <c r="N4989" i="1"/>
  <c r="P4989" i="1" s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Z4988" i="1"/>
  <c r="Y4988" i="1"/>
  <c r="X4988" i="1"/>
  <c r="W4988" i="1"/>
  <c r="U4988" i="1"/>
  <c r="T4988" i="1"/>
  <c r="V4988" i="1" s="1"/>
  <c r="R4988" i="1"/>
  <c r="Q4988" i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R4987" i="1"/>
  <c r="Q4987" i="1"/>
  <c r="O4987" i="1"/>
  <c r="N4987" i="1"/>
  <c r="P4987" i="1" s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T4986" i="1"/>
  <c r="V4986" i="1" s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R4985" i="1"/>
  <c r="Q4985" i="1"/>
  <c r="O4985" i="1"/>
  <c r="N4985" i="1"/>
  <c r="P4985" i="1" s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U4984" i="1"/>
  <c r="T4984" i="1"/>
  <c r="V4984" i="1" s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T4983" i="1"/>
  <c r="R4983" i="1"/>
  <c r="Q4983" i="1"/>
  <c r="O4983" i="1"/>
  <c r="N4983" i="1"/>
  <c r="P4983" i="1" s="1"/>
  <c r="L4983" i="1"/>
  <c r="K4983" i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R4981" i="1"/>
  <c r="Q4981" i="1"/>
  <c r="O4981" i="1"/>
  <c r="N4981" i="1"/>
  <c r="P4981" i="1" s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R4980" i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V4978" i="1" s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S4977" i="1"/>
  <c r="R4977" i="1"/>
  <c r="Q4977" i="1"/>
  <c r="O4977" i="1"/>
  <c r="N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V4976" i="1"/>
  <c r="U4976" i="1"/>
  <c r="T4976" i="1"/>
  <c r="R4976" i="1"/>
  <c r="Q4976" i="1"/>
  <c r="S4976" i="1" s="1"/>
  <c r="P4976" i="1"/>
  <c r="O4976" i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W4975" i="1"/>
  <c r="U4975" i="1"/>
  <c r="T4975" i="1"/>
  <c r="R4975" i="1"/>
  <c r="Q4975" i="1"/>
  <c r="S4975" i="1" s="1"/>
  <c r="O4975" i="1"/>
  <c r="N4975" i="1"/>
  <c r="P4975" i="1" s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V4974" i="1"/>
  <c r="U4974" i="1"/>
  <c r="T4974" i="1"/>
  <c r="R4974" i="1"/>
  <c r="Q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Z4972" i="1"/>
  <c r="Y4972" i="1"/>
  <c r="X4972" i="1"/>
  <c r="W4972" i="1"/>
  <c r="U4972" i="1"/>
  <c r="T4972" i="1"/>
  <c r="R4972" i="1"/>
  <c r="Q4972" i="1"/>
  <c r="S4972" i="1" s="1"/>
  <c r="O4972" i="1"/>
  <c r="N4972" i="1"/>
  <c r="P4972" i="1" s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P4970" i="1"/>
  <c r="O4970" i="1"/>
  <c r="N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R4969" i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V4963" i="1"/>
  <c r="U4963" i="1"/>
  <c r="T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P4961" i="1"/>
  <c r="O4961" i="1"/>
  <c r="N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S4960" i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Q4959" i="1"/>
  <c r="S4959" i="1" s="1"/>
  <c r="P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V4957" i="1"/>
  <c r="U4957" i="1"/>
  <c r="T4957" i="1"/>
  <c r="R4957" i="1"/>
  <c r="Q4957" i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U4954" i="1"/>
  <c r="T4954" i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V4949" i="1"/>
  <c r="U4949" i="1"/>
  <c r="T4949" i="1"/>
  <c r="R4949" i="1"/>
  <c r="Q4949" i="1"/>
  <c r="P4949" i="1"/>
  <c r="O4949" i="1"/>
  <c r="N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S4948" i="1"/>
  <c r="R4948" i="1"/>
  <c r="Q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P4947" i="1"/>
  <c r="O4947" i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AB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S4944" i="1"/>
  <c r="R4944" i="1"/>
  <c r="Q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P4943" i="1"/>
  <c r="O4943" i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R4938" i="1"/>
  <c r="Q4938" i="1"/>
  <c r="S4938" i="1" s="1"/>
  <c r="O4938" i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AB4935" i="1" s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S4928" i="1"/>
  <c r="R4928" i="1"/>
  <c r="Q4928" i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R4927" i="1"/>
  <c r="Q4927" i="1"/>
  <c r="S4927" i="1" s="1"/>
  <c r="P4927" i="1"/>
  <c r="O4927" i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S4926" i="1"/>
  <c r="R4926" i="1"/>
  <c r="Q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V4925" i="1"/>
  <c r="U4925" i="1"/>
  <c r="T4925" i="1"/>
  <c r="R4925" i="1"/>
  <c r="Q4925" i="1"/>
  <c r="S4925" i="1" s="1"/>
  <c r="P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S4924" i="1" s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V4923" i="1"/>
  <c r="U4923" i="1"/>
  <c r="T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V4922" i="1"/>
  <c r="U4922" i="1"/>
  <c r="T4922" i="1"/>
  <c r="S4922" i="1"/>
  <c r="R4922" i="1"/>
  <c r="Q4922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B4921" i="1"/>
  <c r="AA4921" i="1"/>
  <c r="Y4921" i="1"/>
  <c r="Z4921" i="1" s="1"/>
  <c r="X4921" i="1"/>
  <c r="W4921" i="1"/>
  <c r="V4921" i="1"/>
  <c r="U4921" i="1"/>
  <c r="T4921" i="1"/>
  <c r="S4921" i="1"/>
  <c r="R4921" i="1"/>
  <c r="Q4921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V4920" i="1"/>
  <c r="U4920" i="1"/>
  <c r="T4920" i="1"/>
  <c r="S4920" i="1"/>
  <c r="R4920" i="1"/>
  <c r="Q4920" i="1"/>
  <c r="P4920" i="1"/>
  <c r="O4920" i="1"/>
  <c r="N4920" i="1"/>
  <c r="M4920" i="1"/>
  <c r="L4920" i="1"/>
  <c r="K4920" i="1"/>
  <c r="J4920" i="1"/>
  <c r="AB4920" i="1" s="1"/>
  <c r="I4920" i="1"/>
  <c r="H4920" i="1"/>
  <c r="G4920" i="1"/>
  <c r="F4920" i="1"/>
  <c r="E4920" i="1"/>
  <c r="D4920" i="1"/>
  <c r="B4920" i="1"/>
  <c r="A4920" i="1"/>
  <c r="AA4919" i="1"/>
  <c r="Y4919" i="1"/>
  <c r="Z4919" i="1" s="1"/>
  <c r="AB4919" i="1" s="1"/>
  <c r="X4919" i="1"/>
  <c r="W4919" i="1"/>
  <c r="V4919" i="1"/>
  <c r="U4919" i="1"/>
  <c r="T4919" i="1"/>
  <c r="S4919" i="1"/>
  <c r="R4919" i="1"/>
  <c r="Q4919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V4918" i="1"/>
  <c r="U4918" i="1"/>
  <c r="T4918" i="1"/>
  <c r="S4918" i="1"/>
  <c r="R4918" i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B4917" i="1"/>
  <c r="AA4917" i="1"/>
  <c r="Y4917" i="1"/>
  <c r="Z4917" i="1" s="1"/>
  <c r="X4917" i="1"/>
  <c r="W4917" i="1"/>
  <c r="V4917" i="1"/>
  <c r="U4917" i="1"/>
  <c r="T4917" i="1"/>
  <c r="S4917" i="1"/>
  <c r="R4917" i="1"/>
  <c r="Q4917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V4916" i="1"/>
  <c r="U4916" i="1"/>
  <c r="T4916" i="1"/>
  <c r="S4916" i="1"/>
  <c r="R4916" i="1"/>
  <c r="Q4916" i="1"/>
  <c r="P4916" i="1"/>
  <c r="O4916" i="1"/>
  <c r="N4916" i="1"/>
  <c r="M4916" i="1"/>
  <c r="L4916" i="1"/>
  <c r="K4916" i="1"/>
  <c r="J4916" i="1"/>
  <c r="AB4916" i="1" s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S4915" i="1"/>
  <c r="R4915" i="1"/>
  <c r="Q4915" i="1"/>
  <c r="P4915" i="1"/>
  <c r="O4915" i="1"/>
  <c r="N4915" i="1"/>
  <c r="M4915" i="1"/>
  <c r="L4915" i="1"/>
  <c r="K4915" i="1"/>
  <c r="J4915" i="1"/>
  <c r="AB4915" i="1" s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V4914" i="1"/>
  <c r="U4914" i="1"/>
  <c r="T4914" i="1"/>
  <c r="S4914" i="1"/>
  <c r="R4914" i="1"/>
  <c r="Q4914" i="1"/>
  <c r="P4914" i="1"/>
  <c r="O4914" i="1"/>
  <c r="N4914" i="1"/>
  <c r="M4914" i="1"/>
  <c r="L4914" i="1"/>
  <c r="K4914" i="1"/>
  <c r="J4914" i="1"/>
  <c r="AB4914" i="1" s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V4913" i="1"/>
  <c r="U4913" i="1"/>
  <c r="T4913" i="1"/>
  <c r="S4913" i="1"/>
  <c r="R4913" i="1"/>
  <c r="Q4913" i="1"/>
  <c r="P4913" i="1"/>
  <c r="O4913" i="1"/>
  <c r="N4913" i="1"/>
  <c r="M4913" i="1"/>
  <c r="L4913" i="1"/>
  <c r="K4913" i="1"/>
  <c r="J4913" i="1"/>
  <c r="AB4913" i="1" s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V4912" i="1"/>
  <c r="U4912" i="1"/>
  <c r="T4912" i="1"/>
  <c r="S4912" i="1"/>
  <c r="R4912" i="1"/>
  <c r="Q4912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S4911" i="1"/>
  <c r="R4911" i="1"/>
  <c r="Q4911" i="1"/>
  <c r="P4911" i="1"/>
  <c r="O4911" i="1"/>
  <c r="N4911" i="1"/>
  <c r="M4911" i="1"/>
  <c r="L4911" i="1"/>
  <c r="K4911" i="1"/>
  <c r="J4911" i="1"/>
  <c r="AB4911" i="1" s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V4910" i="1"/>
  <c r="U4910" i="1"/>
  <c r="T4910" i="1"/>
  <c r="S4910" i="1"/>
  <c r="R4910" i="1"/>
  <c r="Q4910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S4909" i="1"/>
  <c r="R4909" i="1"/>
  <c r="Q4909" i="1"/>
  <c r="P4909" i="1"/>
  <c r="O4909" i="1"/>
  <c r="N4909" i="1"/>
  <c r="M4909" i="1"/>
  <c r="L4909" i="1"/>
  <c r="K4909" i="1"/>
  <c r="J4909" i="1"/>
  <c r="AB4909" i="1" s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V4908" i="1"/>
  <c r="U4908" i="1"/>
  <c r="T4908" i="1"/>
  <c r="S4908" i="1"/>
  <c r="R4908" i="1"/>
  <c r="Q4908" i="1"/>
  <c r="P4908" i="1"/>
  <c r="O4908" i="1"/>
  <c r="N4908" i="1"/>
  <c r="M4908" i="1"/>
  <c r="L4908" i="1"/>
  <c r="K4908" i="1"/>
  <c r="J4908" i="1"/>
  <c r="AB4908" i="1" s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S4907" i="1"/>
  <c r="R4907" i="1"/>
  <c r="Q4907" i="1"/>
  <c r="P4907" i="1"/>
  <c r="O4907" i="1"/>
  <c r="N4907" i="1"/>
  <c r="M4907" i="1"/>
  <c r="L4907" i="1"/>
  <c r="K4907" i="1"/>
  <c r="J4907" i="1"/>
  <c r="AB4907" i="1" s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V4906" i="1"/>
  <c r="U4906" i="1"/>
  <c r="T4906" i="1"/>
  <c r="S4906" i="1"/>
  <c r="R4906" i="1"/>
  <c r="Q4906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S4905" i="1"/>
  <c r="R4905" i="1"/>
  <c r="Q4905" i="1"/>
  <c r="P4905" i="1"/>
  <c r="O4905" i="1"/>
  <c r="N4905" i="1"/>
  <c r="M4905" i="1"/>
  <c r="L4905" i="1"/>
  <c r="K4905" i="1"/>
  <c r="J4905" i="1"/>
  <c r="AB4905" i="1" s="1"/>
  <c r="I4905" i="1"/>
  <c r="H4905" i="1"/>
  <c r="G4905" i="1"/>
  <c r="F4905" i="1"/>
  <c r="E4905" i="1"/>
  <c r="D4905" i="1"/>
  <c r="B4905" i="1"/>
  <c r="A4905" i="1"/>
  <c r="AA4904" i="1"/>
  <c r="Y4904" i="1"/>
  <c r="X4904" i="1"/>
  <c r="W4904" i="1"/>
  <c r="V4904" i="1"/>
  <c r="U4904" i="1"/>
  <c r="T4904" i="1"/>
  <c r="S4904" i="1"/>
  <c r="R4904" i="1"/>
  <c r="Q4904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V4903" i="1"/>
  <c r="U4903" i="1"/>
  <c r="T4903" i="1"/>
  <c r="S4903" i="1"/>
  <c r="R4903" i="1"/>
  <c r="Q4903" i="1"/>
  <c r="P4903" i="1"/>
  <c r="O4903" i="1"/>
  <c r="N4903" i="1"/>
  <c r="M4903" i="1"/>
  <c r="L4903" i="1"/>
  <c r="K4903" i="1"/>
  <c r="J4903" i="1"/>
  <c r="AB4903" i="1" s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V4902" i="1"/>
  <c r="U4902" i="1"/>
  <c r="T4902" i="1"/>
  <c r="S4902" i="1"/>
  <c r="R4902" i="1"/>
  <c r="Q4902" i="1"/>
  <c r="P4902" i="1"/>
  <c r="O4902" i="1"/>
  <c r="N4902" i="1"/>
  <c r="M4902" i="1"/>
  <c r="L4902" i="1"/>
  <c r="K4902" i="1"/>
  <c r="J4902" i="1"/>
  <c r="AB4902" i="1" s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V4901" i="1"/>
  <c r="U4901" i="1"/>
  <c r="T4901" i="1"/>
  <c r="S4901" i="1"/>
  <c r="R4901" i="1"/>
  <c r="Q4901" i="1"/>
  <c r="P4901" i="1"/>
  <c r="O4901" i="1"/>
  <c r="N4901" i="1"/>
  <c r="M4901" i="1"/>
  <c r="L4901" i="1"/>
  <c r="K4901" i="1"/>
  <c r="J4901" i="1"/>
  <c r="AB4901" i="1" s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V4900" i="1"/>
  <c r="U4900" i="1"/>
  <c r="T4900" i="1"/>
  <c r="S4900" i="1"/>
  <c r="R4900" i="1"/>
  <c r="Q4900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S4899" i="1"/>
  <c r="R4899" i="1"/>
  <c r="Q4899" i="1"/>
  <c r="P4899" i="1"/>
  <c r="O4899" i="1"/>
  <c r="N4899" i="1"/>
  <c r="M4899" i="1"/>
  <c r="L4899" i="1"/>
  <c r="K4899" i="1"/>
  <c r="J4899" i="1"/>
  <c r="AB4899" i="1" s="1"/>
  <c r="I4899" i="1"/>
  <c r="H4899" i="1"/>
  <c r="G4899" i="1"/>
  <c r="F4899" i="1"/>
  <c r="E4899" i="1"/>
  <c r="D4899" i="1"/>
  <c r="B4899" i="1"/>
  <c r="A4899" i="1"/>
  <c r="AA4898" i="1"/>
  <c r="Y4898" i="1"/>
  <c r="X4898" i="1"/>
  <c r="W4898" i="1"/>
  <c r="V4898" i="1"/>
  <c r="U4898" i="1"/>
  <c r="T4898" i="1"/>
  <c r="S4898" i="1"/>
  <c r="R4898" i="1"/>
  <c r="Q4898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S4897" i="1"/>
  <c r="R4897" i="1"/>
  <c r="Q4897" i="1"/>
  <c r="P4897" i="1"/>
  <c r="O4897" i="1"/>
  <c r="N4897" i="1"/>
  <c r="M4897" i="1"/>
  <c r="L4897" i="1"/>
  <c r="K4897" i="1"/>
  <c r="J4897" i="1"/>
  <c r="AB4897" i="1" s="1"/>
  <c r="I4897" i="1"/>
  <c r="H4897" i="1"/>
  <c r="G4897" i="1"/>
  <c r="F4897" i="1"/>
  <c r="E4897" i="1"/>
  <c r="D4897" i="1"/>
  <c r="B4897" i="1"/>
  <c r="A4897" i="1"/>
  <c r="AA4896" i="1"/>
  <c r="Y4896" i="1"/>
  <c r="X4896" i="1"/>
  <c r="W4896" i="1"/>
  <c r="V4896" i="1"/>
  <c r="U4896" i="1"/>
  <c r="T4896" i="1"/>
  <c r="S4896" i="1"/>
  <c r="R4896" i="1"/>
  <c r="Q4896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V4895" i="1"/>
  <c r="U4895" i="1"/>
  <c r="T4895" i="1"/>
  <c r="S4895" i="1"/>
  <c r="R4895" i="1"/>
  <c r="Q4895" i="1"/>
  <c r="P4895" i="1"/>
  <c r="O4895" i="1"/>
  <c r="N4895" i="1"/>
  <c r="M4895" i="1"/>
  <c r="L4895" i="1"/>
  <c r="K4895" i="1"/>
  <c r="J4895" i="1"/>
  <c r="AB4895" i="1" s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V4894" i="1"/>
  <c r="U4894" i="1"/>
  <c r="T4894" i="1"/>
  <c r="S4894" i="1"/>
  <c r="R4894" i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V4893" i="1"/>
  <c r="U4893" i="1"/>
  <c r="T4893" i="1"/>
  <c r="S4893" i="1"/>
  <c r="R4893" i="1"/>
  <c r="Q4893" i="1"/>
  <c r="P4893" i="1"/>
  <c r="O4893" i="1"/>
  <c r="N4893" i="1"/>
  <c r="M4893" i="1"/>
  <c r="L4893" i="1"/>
  <c r="K4893" i="1"/>
  <c r="J4893" i="1"/>
  <c r="AB4893" i="1" s="1"/>
  <c r="I4893" i="1"/>
  <c r="H4893" i="1"/>
  <c r="G4893" i="1"/>
  <c r="F4893" i="1"/>
  <c r="E4893" i="1"/>
  <c r="D4893" i="1"/>
  <c r="B4893" i="1"/>
  <c r="A4893" i="1"/>
  <c r="AA4892" i="1"/>
  <c r="Y4892" i="1"/>
  <c r="X4892" i="1"/>
  <c r="W4892" i="1"/>
  <c r="V4892" i="1"/>
  <c r="U4892" i="1"/>
  <c r="T4892" i="1"/>
  <c r="S4892" i="1"/>
  <c r="R4892" i="1"/>
  <c r="Q4892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S4891" i="1"/>
  <c r="R4891" i="1"/>
  <c r="Q4891" i="1"/>
  <c r="P4891" i="1"/>
  <c r="O4891" i="1"/>
  <c r="N4891" i="1"/>
  <c r="M4891" i="1"/>
  <c r="L4891" i="1"/>
  <c r="K4891" i="1"/>
  <c r="J4891" i="1"/>
  <c r="AB4891" i="1" s="1"/>
  <c r="I4891" i="1"/>
  <c r="H4891" i="1"/>
  <c r="G4891" i="1"/>
  <c r="F4891" i="1"/>
  <c r="E4891" i="1"/>
  <c r="D4891" i="1"/>
  <c r="B4891" i="1"/>
  <c r="A4891" i="1"/>
  <c r="AA4890" i="1"/>
  <c r="Y4890" i="1"/>
  <c r="X4890" i="1"/>
  <c r="W4890" i="1"/>
  <c r="V4890" i="1"/>
  <c r="U4890" i="1"/>
  <c r="T4890" i="1"/>
  <c r="S4890" i="1"/>
  <c r="R4890" i="1"/>
  <c r="Q4890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V4889" i="1"/>
  <c r="U4889" i="1"/>
  <c r="T4889" i="1"/>
  <c r="S4889" i="1"/>
  <c r="R4889" i="1"/>
  <c r="Q4889" i="1"/>
  <c r="P4889" i="1"/>
  <c r="O4889" i="1"/>
  <c r="N4889" i="1"/>
  <c r="M4889" i="1"/>
  <c r="L4889" i="1"/>
  <c r="K4889" i="1"/>
  <c r="J4889" i="1"/>
  <c r="AB4889" i="1" s="1"/>
  <c r="I4889" i="1"/>
  <c r="H4889" i="1"/>
  <c r="G4889" i="1"/>
  <c r="F4889" i="1"/>
  <c r="E4889" i="1"/>
  <c r="D4889" i="1"/>
  <c r="B4889" i="1"/>
  <c r="A4889" i="1"/>
  <c r="AA4888" i="1"/>
  <c r="Y4888" i="1"/>
  <c r="X4888" i="1"/>
  <c r="W4888" i="1"/>
  <c r="V4888" i="1"/>
  <c r="U4888" i="1"/>
  <c r="T4888" i="1"/>
  <c r="S4888" i="1"/>
  <c r="R4888" i="1"/>
  <c r="Q4888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S4887" i="1"/>
  <c r="R4887" i="1"/>
  <c r="Q4887" i="1"/>
  <c r="P4887" i="1"/>
  <c r="O4887" i="1"/>
  <c r="N4887" i="1"/>
  <c r="M4887" i="1"/>
  <c r="L4887" i="1"/>
  <c r="K4887" i="1"/>
  <c r="J4887" i="1"/>
  <c r="AB4887" i="1" s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V4886" i="1"/>
  <c r="U4886" i="1"/>
  <c r="T4886" i="1"/>
  <c r="S4886" i="1"/>
  <c r="R4886" i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V4885" i="1"/>
  <c r="U4885" i="1"/>
  <c r="T4885" i="1"/>
  <c r="S4885" i="1"/>
  <c r="R4885" i="1"/>
  <c r="Q4885" i="1"/>
  <c r="P4885" i="1"/>
  <c r="O4885" i="1"/>
  <c r="N4885" i="1"/>
  <c r="M4885" i="1"/>
  <c r="L4885" i="1"/>
  <c r="K4885" i="1"/>
  <c r="J4885" i="1"/>
  <c r="AB4885" i="1" s="1"/>
  <c r="I4885" i="1"/>
  <c r="H4885" i="1"/>
  <c r="G4885" i="1"/>
  <c r="F4885" i="1"/>
  <c r="E4885" i="1"/>
  <c r="D4885" i="1"/>
  <c r="B4885" i="1"/>
  <c r="A4885" i="1"/>
  <c r="AA4884" i="1"/>
  <c r="Y4884" i="1"/>
  <c r="X4884" i="1"/>
  <c r="W4884" i="1"/>
  <c r="V4884" i="1"/>
  <c r="U4884" i="1"/>
  <c r="T4884" i="1"/>
  <c r="S4884" i="1"/>
  <c r="R4884" i="1"/>
  <c r="Q4884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V4883" i="1"/>
  <c r="U4883" i="1"/>
  <c r="T4883" i="1"/>
  <c r="S4883" i="1"/>
  <c r="R4883" i="1"/>
  <c r="Q4883" i="1"/>
  <c r="P4883" i="1"/>
  <c r="O4883" i="1"/>
  <c r="N4883" i="1"/>
  <c r="M4883" i="1"/>
  <c r="L4883" i="1"/>
  <c r="K4883" i="1"/>
  <c r="J4883" i="1"/>
  <c r="AB4883" i="1" s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V4882" i="1"/>
  <c r="U4882" i="1"/>
  <c r="T4882" i="1"/>
  <c r="S4882" i="1"/>
  <c r="R4882" i="1"/>
  <c r="Q4882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V4881" i="1"/>
  <c r="U4881" i="1"/>
  <c r="T4881" i="1"/>
  <c r="S4881" i="1"/>
  <c r="R4881" i="1"/>
  <c r="Q4881" i="1"/>
  <c r="P4881" i="1"/>
  <c r="O4881" i="1"/>
  <c r="N4881" i="1"/>
  <c r="M4881" i="1"/>
  <c r="L4881" i="1"/>
  <c r="K4881" i="1"/>
  <c r="J4881" i="1"/>
  <c r="AB4881" i="1" s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V4880" i="1"/>
  <c r="U4880" i="1"/>
  <c r="T4880" i="1"/>
  <c r="S4880" i="1"/>
  <c r="R4880" i="1"/>
  <c r="Q4880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AB4879" i="1" s="1"/>
  <c r="I4879" i="1"/>
  <c r="H4879" i="1"/>
  <c r="G4879" i="1"/>
  <c r="F4879" i="1"/>
  <c r="E4879" i="1"/>
  <c r="D4879" i="1"/>
  <c r="B4879" i="1"/>
  <c r="A4879" i="1"/>
  <c r="AA4878" i="1"/>
  <c r="Y4878" i="1"/>
  <c r="X4878" i="1"/>
  <c r="W4878" i="1"/>
  <c r="V4878" i="1"/>
  <c r="U4878" i="1"/>
  <c r="T4878" i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S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V4876" i="1"/>
  <c r="U4876" i="1"/>
  <c r="T4876" i="1"/>
  <c r="S4876" i="1"/>
  <c r="R4876" i="1"/>
  <c r="Q4876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S4875" i="1"/>
  <c r="R4875" i="1"/>
  <c r="Q4875" i="1"/>
  <c r="P4875" i="1"/>
  <c r="O4875" i="1"/>
  <c r="N4875" i="1"/>
  <c r="M4875" i="1"/>
  <c r="L4875" i="1"/>
  <c r="K4875" i="1"/>
  <c r="J4875" i="1"/>
  <c r="AB4875" i="1" s="1"/>
  <c r="I4875" i="1"/>
  <c r="H4875" i="1"/>
  <c r="G4875" i="1"/>
  <c r="F4875" i="1"/>
  <c r="E4875" i="1"/>
  <c r="D4875" i="1"/>
  <c r="B4875" i="1"/>
  <c r="A4875" i="1"/>
  <c r="AA4874" i="1"/>
  <c r="Y4874" i="1"/>
  <c r="X4874" i="1"/>
  <c r="W4874" i="1"/>
  <c r="V4874" i="1"/>
  <c r="U4874" i="1"/>
  <c r="T4874" i="1"/>
  <c r="R4874" i="1"/>
  <c r="Q4874" i="1"/>
  <c r="S4874" i="1" s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S4873" i="1"/>
  <c r="R4873" i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W4872" i="1"/>
  <c r="V4872" i="1"/>
  <c r="U4872" i="1"/>
  <c r="T4872" i="1"/>
  <c r="R4872" i="1"/>
  <c r="Q4872" i="1"/>
  <c r="S4872" i="1" s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V4871" i="1" s="1"/>
  <c r="S4871" i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V4870" i="1"/>
  <c r="U4870" i="1"/>
  <c r="T4870" i="1"/>
  <c r="S4870" i="1"/>
  <c r="R4870" i="1"/>
  <c r="Q4870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S4869" i="1"/>
  <c r="R4869" i="1"/>
  <c r="Q4869" i="1"/>
  <c r="P4869" i="1"/>
  <c r="O4869" i="1"/>
  <c r="N4869" i="1"/>
  <c r="M4869" i="1"/>
  <c r="L4869" i="1"/>
  <c r="K4869" i="1"/>
  <c r="J4869" i="1"/>
  <c r="AB4869" i="1" s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V4868" i="1"/>
  <c r="U4868" i="1"/>
  <c r="T4868" i="1"/>
  <c r="S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AB4867" i="1" s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V4866" i="1"/>
  <c r="U4866" i="1"/>
  <c r="T4866" i="1"/>
  <c r="R4866" i="1"/>
  <c r="Q4866" i="1"/>
  <c r="S4866" i="1" s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AB4865" i="1" s="1"/>
  <c r="G4865" i="1"/>
  <c r="F4865" i="1"/>
  <c r="E4865" i="1"/>
  <c r="D4865" i="1"/>
  <c r="B4865" i="1"/>
  <c r="A4865" i="1"/>
  <c r="AA4864" i="1"/>
  <c r="Y4864" i="1"/>
  <c r="Z4864" i="1" s="1"/>
  <c r="X4864" i="1"/>
  <c r="W4864" i="1"/>
  <c r="V4864" i="1"/>
  <c r="U4864" i="1"/>
  <c r="T4864" i="1"/>
  <c r="S4864" i="1"/>
  <c r="R4864" i="1"/>
  <c r="Q4864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AB4863" i="1" s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AB4861" i="1" s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AB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T4858" i="1"/>
  <c r="V4858" i="1" s="1"/>
  <c r="S4858" i="1"/>
  <c r="R4858" i="1"/>
  <c r="Q4858" i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R4857" i="1"/>
  <c r="Q4857" i="1"/>
  <c r="S4857" i="1" s="1"/>
  <c r="O4857" i="1"/>
  <c r="N4857" i="1"/>
  <c r="P4857" i="1" s="1"/>
  <c r="AB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V4854" i="1" s="1"/>
  <c r="S4854" i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L4853" i="1"/>
  <c r="K4853" i="1"/>
  <c r="M4853" i="1" s="1"/>
  <c r="J4853" i="1"/>
  <c r="AB4853" i="1" s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R4851" i="1"/>
  <c r="Q4851" i="1"/>
  <c r="S4851" i="1" s="1"/>
  <c r="P4851" i="1"/>
  <c r="O4851" i="1"/>
  <c r="N4851" i="1"/>
  <c r="L4851" i="1"/>
  <c r="K4851" i="1"/>
  <c r="M4851" i="1" s="1"/>
  <c r="J4851" i="1"/>
  <c r="I4851" i="1"/>
  <c r="H4851" i="1"/>
  <c r="AB4851" i="1" s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V4848" i="1" s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AB4845" i="1" s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AB4842" i="1" s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AB4839" i="1" s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AB4830" i="1" s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AB4821" i="1" s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AB4809" i="1" s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AB4806" i="1" s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S4798" i="1"/>
  <c r="R4798" i="1"/>
  <c r="Q4798" i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V4795" i="1"/>
  <c r="U4795" i="1"/>
  <c r="T4795" i="1"/>
  <c r="R4795" i="1"/>
  <c r="Q4795" i="1"/>
  <c r="S4795" i="1" s="1"/>
  <c r="P4795" i="1"/>
  <c r="O4795" i="1"/>
  <c r="N4795" i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V4791" i="1"/>
  <c r="U4791" i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P4789" i="1"/>
  <c r="O4789" i="1"/>
  <c r="N4789" i="1"/>
  <c r="M4789" i="1"/>
  <c r="AB4789" i="1" s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V4788" i="1"/>
  <c r="U4788" i="1"/>
  <c r="T4788" i="1"/>
  <c r="S4788" i="1"/>
  <c r="R4788" i="1"/>
  <c r="Q4788" i="1"/>
  <c r="P4788" i="1"/>
  <c r="O4788" i="1"/>
  <c r="N4788" i="1"/>
  <c r="M4788" i="1"/>
  <c r="L4788" i="1"/>
  <c r="K4788" i="1"/>
  <c r="J4788" i="1"/>
  <c r="AB4788" i="1" s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V4787" i="1"/>
  <c r="U4787" i="1"/>
  <c r="T4787" i="1"/>
  <c r="S4787" i="1"/>
  <c r="R4787" i="1"/>
  <c r="Q4787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S4786" i="1"/>
  <c r="R4786" i="1"/>
  <c r="Q4786" i="1"/>
  <c r="P4786" i="1"/>
  <c r="O4786" i="1"/>
  <c r="N4786" i="1"/>
  <c r="M4786" i="1"/>
  <c r="L4786" i="1"/>
  <c r="K4786" i="1"/>
  <c r="J4786" i="1"/>
  <c r="AB4786" i="1" s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V4785" i="1"/>
  <c r="U4785" i="1"/>
  <c r="T4785" i="1"/>
  <c r="S4785" i="1"/>
  <c r="R4785" i="1"/>
  <c r="Q4785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V4784" i="1"/>
  <c r="U4784" i="1"/>
  <c r="T4784" i="1"/>
  <c r="S4784" i="1"/>
  <c r="R4784" i="1"/>
  <c r="Q4784" i="1"/>
  <c r="P4784" i="1"/>
  <c r="O4784" i="1"/>
  <c r="N4784" i="1"/>
  <c r="M4784" i="1"/>
  <c r="L4784" i="1"/>
  <c r="K4784" i="1"/>
  <c r="J4784" i="1"/>
  <c r="AB4784" i="1" s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V4783" i="1"/>
  <c r="U4783" i="1"/>
  <c r="T4783" i="1"/>
  <c r="S4783" i="1"/>
  <c r="R4783" i="1"/>
  <c r="Q4783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V4782" i="1"/>
  <c r="U4782" i="1"/>
  <c r="T4782" i="1"/>
  <c r="S4782" i="1"/>
  <c r="R4782" i="1"/>
  <c r="Q4782" i="1"/>
  <c r="P4782" i="1"/>
  <c r="O4782" i="1"/>
  <c r="N4782" i="1"/>
  <c r="M4782" i="1"/>
  <c r="L4782" i="1"/>
  <c r="K4782" i="1"/>
  <c r="J4782" i="1"/>
  <c r="AB4782" i="1" s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V4781" i="1"/>
  <c r="U4781" i="1"/>
  <c r="T4781" i="1"/>
  <c r="S4781" i="1"/>
  <c r="R4781" i="1"/>
  <c r="Q4781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V4780" i="1"/>
  <c r="U4780" i="1"/>
  <c r="T4780" i="1"/>
  <c r="S4780" i="1"/>
  <c r="R4780" i="1"/>
  <c r="Q4780" i="1"/>
  <c r="P4780" i="1"/>
  <c r="O4780" i="1"/>
  <c r="N4780" i="1"/>
  <c r="M4780" i="1"/>
  <c r="L4780" i="1"/>
  <c r="K4780" i="1"/>
  <c r="J4780" i="1"/>
  <c r="AB4780" i="1" s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V4779" i="1"/>
  <c r="U4779" i="1"/>
  <c r="T4779" i="1"/>
  <c r="S4779" i="1"/>
  <c r="R4779" i="1"/>
  <c r="Q4779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V4778" i="1"/>
  <c r="U4778" i="1"/>
  <c r="T4778" i="1"/>
  <c r="S4778" i="1"/>
  <c r="R4778" i="1"/>
  <c r="Q4778" i="1"/>
  <c r="P4778" i="1"/>
  <c r="O4778" i="1"/>
  <c r="N4778" i="1"/>
  <c r="M4778" i="1"/>
  <c r="L4778" i="1"/>
  <c r="K4778" i="1"/>
  <c r="J4778" i="1"/>
  <c r="AB4778" i="1" s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S4777" i="1"/>
  <c r="R4777" i="1"/>
  <c r="Q4777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B4776" i="1"/>
  <c r="AA4776" i="1"/>
  <c r="Y4776" i="1"/>
  <c r="Z4776" i="1" s="1"/>
  <c r="X4776" i="1"/>
  <c r="W4776" i="1"/>
  <c r="V4776" i="1"/>
  <c r="U4776" i="1"/>
  <c r="T4776" i="1"/>
  <c r="S4776" i="1"/>
  <c r="R4776" i="1"/>
  <c r="Q4776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V4775" i="1"/>
  <c r="U4775" i="1"/>
  <c r="T4775" i="1"/>
  <c r="S4775" i="1"/>
  <c r="R4775" i="1"/>
  <c r="Q4775" i="1"/>
  <c r="P4775" i="1"/>
  <c r="O4775" i="1"/>
  <c r="N4775" i="1"/>
  <c r="M4775" i="1"/>
  <c r="L4775" i="1"/>
  <c r="K4775" i="1"/>
  <c r="J4775" i="1"/>
  <c r="AB4775" i="1" s="1"/>
  <c r="I4775" i="1"/>
  <c r="H4775" i="1"/>
  <c r="G4775" i="1"/>
  <c r="F4775" i="1"/>
  <c r="E4775" i="1"/>
  <c r="D4775" i="1"/>
  <c r="B4775" i="1"/>
  <c r="A4775" i="1"/>
  <c r="AB4774" i="1"/>
  <c r="AA4774" i="1"/>
  <c r="Y4774" i="1"/>
  <c r="Z4774" i="1" s="1"/>
  <c r="X4774" i="1"/>
  <c r="W4774" i="1"/>
  <c r="V4774" i="1"/>
  <c r="U4774" i="1"/>
  <c r="T4774" i="1"/>
  <c r="S4774" i="1"/>
  <c r="R4774" i="1"/>
  <c r="Q4774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V4773" i="1"/>
  <c r="U4773" i="1"/>
  <c r="T4773" i="1"/>
  <c r="S4773" i="1"/>
  <c r="R4773" i="1"/>
  <c r="Q4773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B4772" i="1"/>
  <c r="AA4772" i="1"/>
  <c r="Y4772" i="1"/>
  <c r="Z4772" i="1" s="1"/>
  <c r="X4772" i="1"/>
  <c r="W4772" i="1"/>
  <c r="V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V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AB4770" i="1" s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R4768" i="1"/>
  <c r="Q4768" i="1"/>
  <c r="S4768" i="1" s="1"/>
  <c r="P4768" i="1"/>
  <c r="O4768" i="1"/>
  <c r="N4768" i="1"/>
  <c r="L4768" i="1"/>
  <c r="K4768" i="1"/>
  <c r="M4768" i="1" s="1"/>
  <c r="AB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U4767" i="1"/>
  <c r="T4767" i="1"/>
  <c r="V4767" i="1" s="1"/>
  <c r="S4767" i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P4766" i="1"/>
  <c r="O4766" i="1"/>
  <c r="N4766" i="1"/>
  <c r="L4766" i="1"/>
  <c r="K4766" i="1"/>
  <c r="M4766" i="1" s="1"/>
  <c r="J4766" i="1"/>
  <c r="AB4766" i="1" s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V4764" i="1"/>
  <c r="U4764" i="1"/>
  <c r="T4764" i="1"/>
  <c r="R4764" i="1"/>
  <c r="Q4764" i="1"/>
  <c r="S4764" i="1" s="1"/>
  <c r="P4764" i="1"/>
  <c r="AB4764" i="1" s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AB4763" i="1" s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AB4761" i="1" s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AB4760" i="1" s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AB4759" i="1" s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V4758" i="1" s="1"/>
  <c r="T4758" i="1"/>
  <c r="R4758" i="1"/>
  <c r="Q4758" i="1"/>
  <c r="S4758" i="1" s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S4757" i="1" s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V4756" i="1"/>
  <c r="AB4756" i="1" s="1"/>
  <c r="U4756" i="1"/>
  <c r="T4756" i="1"/>
  <c r="R4756" i="1"/>
  <c r="Q4756" i="1"/>
  <c r="S4756" i="1" s="1"/>
  <c r="O4756" i="1"/>
  <c r="P4756" i="1" s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O4755" i="1"/>
  <c r="N4755" i="1"/>
  <c r="P4755" i="1" s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V4754" i="1" s="1"/>
  <c r="T4754" i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W4753" i="1"/>
  <c r="U4753" i="1"/>
  <c r="T4753" i="1"/>
  <c r="V4753" i="1" s="1"/>
  <c r="R4753" i="1"/>
  <c r="S4753" i="1" s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V4752" i="1"/>
  <c r="U4752" i="1"/>
  <c r="T4752" i="1"/>
  <c r="R4752" i="1"/>
  <c r="Q4752" i="1"/>
  <c r="S4752" i="1" s="1"/>
  <c r="P4752" i="1"/>
  <c r="O4752" i="1"/>
  <c r="N4752" i="1"/>
  <c r="L4752" i="1"/>
  <c r="K4752" i="1"/>
  <c r="M4752" i="1" s="1"/>
  <c r="J4752" i="1"/>
  <c r="I4752" i="1"/>
  <c r="AB4752" i="1" s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V4750" i="1"/>
  <c r="U4750" i="1"/>
  <c r="T4750" i="1"/>
  <c r="R4750" i="1"/>
  <c r="Q4750" i="1"/>
  <c r="S4750" i="1" s="1"/>
  <c r="O4750" i="1"/>
  <c r="P4750" i="1" s="1"/>
  <c r="N4750" i="1"/>
  <c r="L4750" i="1"/>
  <c r="K4750" i="1"/>
  <c r="M4750" i="1" s="1"/>
  <c r="AB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W4749" i="1"/>
  <c r="U4749" i="1"/>
  <c r="T4749" i="1"/>
  <c r="V4749" i="1" s="1"/>
  <c r="S4749" i="1"/>
  <c r="R4749" i="1"/>
  <c r="Q4749" i="1"/>
  <c r="O4749" i="1"/>
  <c r="N4749" i="1"/>
  <c r="P4749" i="1" s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V4748" i="1" s="1"/>
  <c r="T4748" i="1"/>
  <c r="R4748" i="1"/>
  <c r="Q4748" i="1"/>
  <c r="S4748" i="1" s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W4747" i="1"/>
  <c r="U4747" i="1"/>
  <c r="T4747" i="1"/>
  <c r="V4747" i="1" s="1"/>
  <c r="R4747" i="1"/>
  <c r="S4747" i="1" s="1"/>
  <c r="Q4747" i="1"/>
  <c r="O4747" i="1"/>
  <c r="N4747" i="1"/>
  <c r="P4747" i="1" s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V4746" i="1" s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AB4746" i="1" s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S4745" i="1" s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P4744" i="1" s="1"/>
  <c r="AB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S4743" i="1" s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V4742" i="1"/>
  <c r="AB4742" i="1" s="1"/>
  <c r="U4742" i="1"/>
  <c r="T4742" i="1"/>
  <c r="R4742" i="1"/>
  <c r="Q4742" i="1"/>
  <c r="S4742" i="1" s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S4741" i="1" s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P4740" i="1" s="1"/>
  <c r="AB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S4739" i="1" s="1"/>
  <c r="Q4739" i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AB4738" i="1" s="1"/>
  <c r="U4738" i="1"/>
  <c r="T4738" i="1"/>
  <c r="R4738" i="1"/>
  <c r="Q4738" i="1"/>
  <c r="S4738" i="1" s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S4737" i="1" s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P4736" i="1" s="1"/>
  <c r="AB4736" i="1" s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S4735" i="1" s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V4734" i="1"/>
  <c r="AB4734" i="1" s="1"/>
  <c r="U4734" i="1"/>
  <c r="T4734" i="1"/>
  <c r="R4734" i="1"/>
  <c r="Q4734" i="1"/>
  <c r="S4734" i="1" s="1"/>
  <c r="O4734" i="1"/>
  <c r="P4734" i="1" s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R4733" i="1"/>
  <c r="S4733" i="1" s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Q4732" i="1"/>
  <c r="S4732" i="1" s="1"/>
  <c r="O4732" i="1"/>
  <c r="P4732" i="1" s="1"/>
  <c r="AB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R4731" i="1"/>
  <c r="S4731" i="1" s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AB4730" i="1" s="1"/>
  <c r="U4730" i="1"/>
  <c r="T4730" i="1"/>
  <c r="R4730" i="1"/>
  <c r="Q4730" i="1"/>
  <c r="S4730" i="1" s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R4729" i="1"/>
  <c r="S4729" i="1" s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V4728" i="1"/>
  <c r="U4728" i="1"/>
  <c r="T4728" i="1"/>
  <c r="R4728" i="1"/>
  <c r="Q4728" i="1"/>
  <c r="S4728" i="1" s="1"/>
  <c r="O4728" i="1"/>
  <c r="P4728" i="1" s="1"/>
  <c r="AB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S4727" i="1" s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V4726" i="1"/>
  <c r="AB4726" i="1" s="1"/>
  <c r="U4726" i="1"/>
  <c r="T4726" i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S4725" i="1" s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R4724" i="1"/>
  <c r="Q4724" i="1"/>
  <c r="S4724" i="1" s="1"/>
  <c r="O4724" i="1"/>
  <c r="P4724" i="1" s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AB4720" i="1" s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R4718" i="1"/>
  <c r="Q4718" i="1"/>
  <c r="S4718" i="1" s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R4717" i="1"/>
  <c r="S4717" i="1" s="1"/>
  <c r="Q4717" i="1"/>
  <c r="P4717" i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S4716" i="1"/>
  <c r="R4716" i="1"/>
  <c r="Q4716" i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V4715" i="1"/>
  <c r="U4715" i="1"/>
  <c r="T4715" i="1"/>
  <c r="R4715" i="1"/>
  <c r="S4715" i="1" s="1"/>
  <c r="Q4715" i="1"/>
  <c r="P4715" i="1"/>
  <c r="O4715" i="1"/>
  <c r="N4715" i="1"/>
  <c r="L4715" i="1"/>
  <c r="M4715" i="1" s="1"/>
  <c r="K4715" i="1"/>
  <c r="J4715" i="1"/>
  <c r="AB4715" i="1" s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V4714" i="1" s="1"/>
  <c r="T4714" i="1"/>
  <c r="R4714" i="1"/>
  <c r="Q4714" i="1"/>
  <c r="S4714" i="1" s="1"/>
  <c r="O4714" i="1"/>
  <c r="P4714" i="1" s="1"/>
  <c r="N4714" i="1"/>
  <c r="L4714" i="1"/>
  <c r="K4714" i="1"/>
  <c r="M4714" i="1" s="1"/>
  <c r="J4714" i="1"/>
  <c r="I4714" i="1"/>
  <c r="AB4714" i="1" s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R4713" i="1"/>
  <c r="S4713" i="1" s="1"/>
  <c r="Q4713" i="1"/>
  <c r="O4713" i="1"/>
  <c r="N4713" i="1"/>
  <c r="P4713" i="1" s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P4712" i="1" s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T4711" i="1"/>
  <c r="V4711" i="1" s="1"/>
  <c r="R4711" i="1"/>
  <c r="S4711" i="1" s="1"/>
  <c r="Q4711" i="1"/>
  <c r="O4711" i="1"/>
  <c r="N4711" i="1"/>
  <c r="P4711" i="1" s="1"/>
  <c r="L4711" i="1"/>
  <c r="M4711" i="1" s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S4709" i="1" s="1"/>
  <c r="Q4709" i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R4707" i="1"/>
  <c r="S4707" i="1" s="1"/>
  <c r="Q4707" i="1"/>
  <c r="O4707" i="1"/>
  <c r="N4707" i="1"/>
  <c r="P4707" i="1" s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O4706" i="1"/>
  <c r="P4706" i="1" s="1"/>
  <c r="N4706" i="1"/>
  <c r="L4706" i="1"/>
  <c r="K4706" i="1"/>
  <c r="M4706" i="1" s="1"/>
  <c r="J4706" i="1"/>
  <c r="I4706" i="1"/>
  <c r="AB4706" i="1" s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V4704" i="1" s="1"/>
  <c r="T4704" i="1"/>
  <c r="R4704" i="1"/>
  <c r="Q4704" i="1"/>
  <c r="S4704" i="1" s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V4703" i="1" s="1"/>
  <c r="R4703" i="1"/>
  <c r="S4703" i="1" s="1"/>
  <c r="Q4703" i="1"/>
  <c r="O4703" i="1"/>
  <c r="N4703" i="1"/>
  <c r="P4703" i="1" s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P4702" i="1" s="1"/>
  <c r="N4702" i="1"/>
  <c r="L4702" i="1"/>
  <c r="K4702" i="1"/>
  <c r="M4702" i="1" s="1"/>
  <c r="J4702" i="1"/>
  <c r="I4702" i="1"/>
  <c r="AB4702" i="1" s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R4701" i="1"/>
  <c r="S4701" i="1" s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V4700" i="1" s="1"/>
  <c r="T4700" i="1"/>
  <c r="R4700" i="1"/>
  <c r="Q4700" i="1"/>
  <c r="S4700" i="1" s="1"/>
  <c r="O4700" i="1"/>
  <c r="P4700" i="1" s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S4699" i="1" s="1"/>
  <c r="Q4699" i="1"/>
  <c r="O4699" i="1"/>
  <c r="N4699" i="1"/>
  <c r="P4699" i="1" s="1"/>
  <c r="L4699" i="1"/>
  <c r="M4699" i="1" s="1"/>
  <c r="K4699" i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V4698" i="1" s="1"/>
  <c r="T4698" i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O4697" i="1"/>
  <c r="N4697" i="1"/>
  <c r="P4697" i="1" s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V4696" i="1" s="1"/>
  <c r="T4696" i="1"/>
  <c r="R4696" i="1"/>
  <c r="Q4696" i="1"/>
  <c r="S4696" i="1" s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S4695" i="1" s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V4694" i="1" s="1"/>
  <c r="T4694" i="1"/>
  <c r="R4694" i="1"/>
  <c r="Q4694" i="1"/>
  <c r="S4694" i="1" s="1"/>
  <c r="O4694" i="1"/>
  <c r="P4694" i="1" s="1"/>
  <c r="N4694" i="1"/>
  <c r="L4694" i="1"/>
  <c r="K4694" i="1"/>
  <c r="M4694" i="1" s="1"/>
  <c r="J4694" i="1"/>
  <c r="I4694" i="1"/>
  <c r="AB4694" i="1" s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O4693" i="1"/>
  <c r="N4693" i="1"/>
  <c r="P4693" i="1" s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V4692" i="1" s="1"/>
  <c r="T4692" i="1"/>
  <c r="R4692" i="1"/>
  <c r="Q4692" i="1"/>
  <c r="S4692" i="1" s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R4691" i="1"/>
  <c r="S4691" i="1" s="1"/>
  <c r="Q4691" i="1"/>
  <c r="O4691" i="1"/>
  <c r="N4691" i="1"/>
  <c r="P4691" i="1" s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V4690" i="1" s="1"/>
  <c r="T4690" i="1"/>
  <c r="R4690" i="1"/>
  <c r="Q4690" i="1"/>
  <c r="S4690" i="1" s="1"/>
  <c r="O4690" i="1"/>
  <c r="P4690" i="1" s="1"/>
  <c r="N4690" i="1"/>
  <c r="L4690" i="1"/>
  <c r="K4690" i="1"/>
  <c r="M4690" i="1" s="1"/>
  <c r="J4690" i="1"/>
  <c r="I4690" i="1"/>
  <c r="AB4690" i="1" s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R4689" i="1"/>
  <c r="S4689" i="1" s="1"/>
  <c r="Q4689" i="1"/>
  <c r="O4689" i="1"/>
  <c r="N4689" i="1"/>
  <c r="P4689" i="1" s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V4688" i="1" s="1"/>
  <c r="T4688" i="1"/>
  <c r="R4688" i="1"/>
  <c r="Q4688" i="1"/>
  <c r="S4688" i="1" s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S4687" i="1" s="1"/>
  <c r="Q4687" i="1"/>
  <c r="O4687" i="1"/>
  <c r="N4687" i="1"/>
  <c r="P4687" i="1" s="1"/>
  <c r="L4687" i="1"/>
  <c r="M4687" i="1" s="1"/>
  <c r="K4687" i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V4686" i="1" s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S4685" i="1" s="1"/>
  <c r="Q4685" i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V4684" i="1" s="1"/>
  <c r="T4684" i="1"/>
  <c r="R4684" i="1"/>
  <c r="Q4684" i="1"/>
  <c r="S4684" i="1" s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S4683" i="1" s="1"/>
  <c r="Q4683" i="1"/>
  <c r="O4683" i="1"/>
  <c r="N4683" i="1"/>
  <c r="P4683" i="1" s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V4682" i="1" s="1"/>
  <c r="T4682" i="1"/>
  <c r="R4682" i="1"/>
  <c r="Q4682" i="1"/>
  <c r="S4682" i="1" s="1"/>
  <c r="O4682" i="1"/>
  <c r="P4682" i="1" s="1"/>
  <c r="N4682" i="1"/>
  <c r="L4682" i="1"/>
  <c r="K4682" i="1"/>
  <c r="M4682" i="1" s="1"/>
  <c r="J4682" i="1"/>
  <c r="I4682" i="1"/>
  <c r="AB4682" i="1" s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S4681" i="1" s="1"/>
  <c r="Q4681" i="1"/>
  <c r="O4681" i="1"/>
  <c r="N4681" i="1"/>
  <c r="P4681" i="1" s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V4680" i="1" s="1"/>
  <c r="T4680" i="1"/>
  <c r="R4680" i="1"/>
  <c r="Q4680" i="1"/>
  <c r="S4680" i="1" s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S4679" i="1" s="1"/>
  <c r="Q4679" i="1"/>
  <c r="O4679" i="1"/>
  <c r="N4679" i="1"/>
  <c r="P4679" i="1" s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V4678" i="1" s="1"/>
  <c r="T4678" i="1"/>
  <c r="R4678" i="1"/>
  <c r="Q4678" i="1"/>
  <c r="S4678" i="1" s="1"/>
  <c r="O4678" i="1"/>
  <c r="P4678" i="1" s="1"/>
  <c r="N4678" i="1"/>
  <c r="L4678" i="1"/>
  <c r="K4678" i="1"/>
  <c r="M4678" i="1" s="1"/>
  <c r="J4678" i="1"/>
  <c r="I4678" i="1"/>
  <c r="AB4678" i="1" s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S4677" i="1" s="1"/>
  <c r="Q4677" i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R4676" i="1"/>
  <c r="Q4676" i="1"/>
  <c r="S4676" i="1" s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S4675" i="1" s="1"/>
  <c r="Q4675" i="1"/>
  <c r="O4675" i="1"/>
  <c r="N4675" i="1"/>
  <c r="P4675" i="1" s="1"/>
  <c r="L4675" i="1"/>
  <c r="M4675" i="1" s="1"/>
  <c r="K4675" i="1"/>
  <c r="J4675" i="1"/>
  <c r="I4675" i="1"/>
  <c r="H4675" i="1"/>
  <c r="AB4675" i="1" s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V4674" i="1" s="1"/>
  <c r="T4674" i="1"/>
  <c r="R4674" i="1"/>
  <c r="Q4674" i="1"/>
  <c r="S4674" i="1" s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S4673" i="1" s="1"/>
  <c r="Q4673" i="1"/>
  <c r="O4673" i="1"/>
  <c r="N4673" i="1"/>
  <c r="P4673" i="1" s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V4672" i="1" s="1"/>
  <c r="T4672" i="1"/>
  <c r="R4672" i="1"/>
  <c r="Q4672" i="1"/>
  <c r="S4672" i="1" s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V4671" i="1" s="1"/>
  <c r="R4671" i="1"/>
  <c r="S4671" i="1" s="1"/>
  <c r="Q4671" i="1"/>
  <c r="O4671" i="1"/>
  <c r="N4671" i="1"/>
  <c r="P4671" i="1" s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V4670" i="1" s="1"/>
  <c r="T4670" i="1"/>
  <c r="R4670" i="1"/>
  <c r="Q4670" i="1"/>
  <c r="S4670" i="1" s="1"/>
  <c r="O4670" i="1"/>
  <c r="P4670" i="1" s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U4669" i="1"/>
  <c r="T4669" i="1"/>
  <c r="V4669" i="1" s="1"/>
  <c r="R4669" i="1"/>
  <c r="S4669" i="1" s="1"/>
  <c r="Q4669" i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V4668" i="1" s="1"/>
  <c r="T4668" i="1"/>
  <c r="R4668" i="1"/>
  <c r="Q4668" i="1"/>
  <c r="S4668" i="1" s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R4667" i="1"/>
  <c r="S4667" i="1" s="1"/>
  <c r="Q4667" i="1"/>
  <c r="O4667" i="1"/>
  <c r="N4667" i="1"/>
  <c r="P4667" i="1" s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V4666" i="1" s="1"/>
  <c r="T4666" i="1"/>
  <c r="R4666" i="1"/>
  <c r="Q4666" i="1"/>
  <c r="S4666" i="1" s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U4665" i="1"/>
  <c r="T4665" i="1"/>
  <c r="V4665" i="1" s="1"/>
  <c r="R4665" i="1"/>
  <c r="S4665" i="1" s="1"/>
  <c r="Q4665" i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V4664" i="1" s="1"/>
  <c r="T4664" i="1"/>
  <c r="R4664" i="1"/>
  <c r="Q4664" i="1"/>
  <c r="S4664" i="1" s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S4663" i="1"/>
  <c r="R4663" i="1"/>
  <c r="Q4663" i="1"/>
  <c r="O4663" i="1"/>
  <c r="N4663" i="1"/>
  <c r="P4663" i="1" s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V4662" i="1" s="1"/>
  <c r="T4662" i="1"/>
  <c r="R4662" i="1"/>
  <c r="Q4662" i="1"/>
  <c r="S4662" i="1" s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T4661" i="1"/>
  <c r="V4661" i="1" s="1"/>
  <c r="R4661" i="1"/>
  <c r="S4661" i="1" s="1"/>
  <c r="Q4661" i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V4660" i="1" s="1"/>
  <c r="T4660" i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AB4660" i="1" s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V4659" i="1" s="1"/>
  <c r="R4659" i="1"/>
  <c r="S4659" i="1" s="1"/>
  <c r="Q4659" i="1"/>
  <c r="O4659" i="1"/>
  <c r="N4659" i="1"/>
  <c r="P4659" i="1" s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V4658" i="1"/>
  <c r="U4658" i="1"/>
  <c r="T4658" i="1"/>
  <c r="R4658" i="1"/>
  <c r="Q4658" i="1"/>
  <c r="S4658" i="1" s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S4657" i="1" s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B4656" i="1"/>
  <c r="AA4656" i="1"/>
  <c r="Y4656" i="1"/>
  <c r="X4656" i="1"/>
  <c r="Z4656" i="1" s="1"/>
  <c r="W4656" i="1"/>
  <c r="U4656" i="1"/>
  <c r="V4656" i="1" s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P4654" i="1" s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W4653" i="1"/>
  <c r="U4653" i="1"/>
  <c r="T4653" i="1"/>
  <c r="V4653" i="1" s="1"/>
  <c r="R4653" i="1"/>
  <c r="S4653" i="1" s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V4652" i="1" s="1"/>
  <c r="T4652" i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N4651" i="1"/>
  <c r="P4651" i="1" s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V4650" i="1" s="1"/>
  <c r="T4650" i="1"/>
  <c r="R4650" i="1"/>
  <c r="Q4650" i="1"/>
  <c r="S4650" i="1" s="1"/>
  <c r="O4650" i="1"/>
  <c r="P4650" i="1" s="1"/>
  <c r="N4650" i="1"/>
  <c r="L4650" i="1"/>
  <c r="K4650" i="1"/>
  <c r="M4650" i="1" s="1"/>
  <c r="J4650" i="1"/>
  <c r="AB4650" i="1" s="1"/>
  <c r="I4650" i="1"/>
  <c r="H4650" i="1"/>
  <c r="G4650" i="1"/>
  <c r="F4650" i="1"/>
  <c r="E4650" i="1"/>
  <c r="D4650" i="1"/>
  <c r="B4650" i="1"/>
  <c r="A4650" i="1" s="1"/>
  <c r="AA4649" i="1"/>
  <c r="Y4649" i="1"/>
  <c r="Z4649" i="1" s="1"/>
  <c r="X4649" i="1"/>
  <c r="W4649" i="1"/>
  <c r="U4649" i="1"/>
  <c r="T4649" i="1"/>
  <c r="V4649" i="1" s="1"/>
  <c r="R4649" i="1"/>
  <c r="S4649" i="1" s="1"/>
  <c r="Q4649" i="1"/>
  <c r="O4649" i="1"/>
  <c r="N4649" i="1"/>
  <c r="P4649" i="1" s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V4648" i="1" s="1"/>
  <c r="T4648" i="1"/>
  <c r="R4648" i="1"/>
  <c r="Q4648" i="1"/>
  <c r="S4648" i="1" s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S4647" i="1" s="1"/>
  <c r="Q4647" i="1"/>
  <c r="O4647" i="1"/>
  <c r="N4647" i="1"/>
  <c r="P4647" i="1" s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V4646" i="1"/>
  <c r="U4646" i="1"/>
  <c r="T4646" i="1"/>
  <c r="R4646" i="1"/>
  <c r="Q4646" i="1"/>
  <c r="S4646" i="1" s="1"/>
  <c r="O4646" i="1"/>
  <c r="P4646" i="1" s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R4645" i="1"/>
  <c r="S4645" i="1" s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B4644" i="1"/>
  <c r="AA4644" i="1"/>
  <c r="Y4644" i="1"/>
  <c r="X4644" i="1"/>
  <c r="Z4644" i="1" s="1"/>
  <c r="W4644" i="1"/>
  <c r="U4644" i="1"/>
  <c r="V4644" i="1" s="1"/>
  <c r="T4644" i="1"/>
  <c r="R4644" i="1"/>
  <c r="Q4644" i="1"/>
  <c r="S4644" i="1" s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V4642" i="1"/>
  <c r="U4642" i="1"/>
  <c r="T4642" i="1"/>
  <c r="R4642" i="1"/>
  <c r="Q4642" i="1"/>
  <c r="S4642" i="1" s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S4641" i="1" s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O4640" i="1"/>
  <c r="P4640" i="1" s="1"/>
  <c r="N4640" i="1"/>
  <c r="L4640" i="1"/>
  <c r="K4640" i="1"/>
  <c r="M4640" i="1" s="1"/>
  <c r="AB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V4638" i="1" s="1"/>
  <c r="T4638" i="1"/>
  <c r="R4638" i="1"/>
  <c r="Q4638" i="1"/>
  <c r="S4638" i="1" s="1"/>
  <c r="O4638" i="1"/>
  <c r="P4638" i="1" s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U4637" i="1"/>
  <c r="T4637" i="1"/>
  <c r="V4637" i="1" s="1"/>
  <c r="R4637" i="1"/>
  <c r="S4637" i="1" s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V4636" i="1" s="1"/>
  <c r="T4636" i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AB4636" i="1" s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T4635" i="1"/>
  <c r="V4635" i="1" s="1"/>
  <c r="R4635" i="1"/>
  <c r="S4635" i="1" s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V4634" i="1"/>
  <c r="U4634" i="1"/>
  <c r="T4634" i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R4633" i="1"/>
  <c r="S4633" i="1" s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AB4632" i="1" s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R4631" i="1"/>
  <c r="S4631" i="1" s="1"/>
  <c r="Q4631" i="1"/>
  <c r="O4631" i="1"/>
  <c r="N4631" i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W4630" i="1"/>
  <c r="U4630" i="1"/>
  <c r="V4630" i="1" s="1"/>
  <c r="T4630" i="1"/>
  <c r="R4630" i="1"/>
  <c r="Q4630" i="1"/>
  <c r="S4630" i="1" s="1"/>
  <c r="O4630" i="1"/>
  <c r="P4630" i="1" s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V4629" i="1" s="1"/>
  <c r="T4629" i="1"/>
  <c r="S4629" i="1"/>
  <c r="R4629" i="1"/>
  <c r="Q4629" i="1"/>
  <c r="O4629" i="1"/>
  <c r="P4629" i="1" s="1"/>
  <c r="N4629" i="1"/>
  <c r="M4629" i="1"/>
  <c r="L4629" i="1"/>
  <c r="K4629" i="1"/>
  <c r="J4629" i="1"/>
  <c r="I4629" i="1"/>
  <c r="AB4629" i="1" s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Z4627" i="1" s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V4626" i="1" s="1"/>
  <c r="T4626" i="1"/>
  <c r="S4626" i="1"/>
  <c r="R4626" i="1"/>
  <c r="Q4626" i="1"/>
  <c r="O4626" i="1"/>
  <c r="P4626" i="1" s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R4625" i="1"/>
  <c r="S4625" i="1" s="1"/>
  <c r="Q4625" i="1"/>
  <c r="O4625" i="1"/>
  <c r="N4625" i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U4624" i="1"/>
  <c r="V4624" i="1" s="1"/>
  <c r="T4624" i="1"/>
  <c r="R4624" i="1"/>
  <c r="Q4624" i="1"/>
  <c r="S4624" i="1" s="1"/>
  <c r="O4624" i="1"/>
  <c r="P4624" i="1" s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W4623" i="1"/>
  <c r="U4623" i="1"/>
  <c r="V4623" i="1" s="1"/>
  <c r="T4623" i="1"/>
  <c r="S4623" i="1"/>
  <c r="R4623" i="1"/>
  <c r="Q4623" i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V4622" i="1" s="1"/>
  <c r="T4622" i="1"/>
  <c r="R4622" i="1"/>
  <c r="Q4622" i="1"/>
  <c r="S4622" i="1" s="1"/>
  <c r="O4622" i="1"/>
  <c r="P4622" i="1" s="1"/>
  <c r="N4622" i="1"/>
  <c r="L4622" i="1"/>
  <c r="K4622" i="1"/>
  <c r="M4622" i="1" s="1"/>
  <c r="AB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S4621" i="1"/>
  <c r="R4621" i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V4620" i="1" s="1"/>
  <c r="T4620" i="1"/>
  <c r="S4620" i="1"/>
  <c r="R4620" i="1"/>
  <c r="Q4620" i="1"/>
  <c r="O4620" i="1"/>
  <c r="P4620" i="1" s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T4619" i="1"/>
  <c r="R4619" i="1"/>
  <c r="S4619" i="1" s="1"/>
  <c r="Q4619" i="1"/>
  <c r="O4619" i="1"/>
  <c r="N4619" i="1"/>
  <c r="P4619" i="1" s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W4618" i="1"/>
  <c r="U4618" i="1"/>
  <c r="V4618" i="1" s="1"/>
  <c r="T4618" i="1"/>
  <c r="R4618" i="1"/>
  <c r="Q4618" i="1"/>
  <c r="S4618" i="1" s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V4617" i="1" s="1"/>
  <c r="T4617" i="1"/>
  <c r="S4617" i="1"/>
  <c r="R4617" i="1"/>
  <c r="Q4617" i="1"/>
  <c r="O4617" i="1"/>
  <c r="P4617" i="1" s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V4616" i="1" s="1"/>
  <c r="T4616" i="1"/>
  <c r="R4616" i="1"/>
  <c r="Q4616" i="1"/>
  <c r="S4616" i="1" s="1"/>
  <c r="O4616" i="1"/>
  <c r="P4616" i="1" s="1"/>
  <c r="N4616" i="1"/>
  <c r="L4616" i="1"/>
  <c r="K4616" i="1"/>
  <c r="M4616" i="1" s="1"/>
  <c r="J4616" i="1"/>
  <c r="I4616" i="1"/>
  <c r="AB4616" i="1" s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M4615" i="1"/>
  <c r="L4615" i="1"/>
  <c r="K4615" i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W4614" i="1"/>
  <c r="U4614" i="1"/>
  <c r="V4614" i="1" s="1"/>
  <c r="T4614" i="1"/>
  <c r="S4614" i="1"/>
  <c r="R4614" i="1"/>
  <c r="Q4614" i="1"/>
  <c r="O4614" i="1"/>
  <c r="P4614" i="1" s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R4613" i="1"/>
  <c r="S4613" i="1" s="1"/>
  <c r="Q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W4612" i="1"/>
  <c r="U4612" i="1"/>
  <c r="V4612" i="1" s="1"/>
  <c r="T4612" i="1"/>
  <c r="R4612" i="1"/>
  <c r="Q4612" i="1"/>
  <c r="S4612" i="1" s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V4611" i="1" s="1"/>
  <c r="T4611" i="1"/>
  <c r="S4611" i="1"/>
  <c r="R4611" i="1"/>
  <c r="Q4611" i="1"/>
  <c r="O4611" i="1"/>
  <c r="P4611" i="1" s="1"/>
  <c r="N4611" i="1"/>
  <c r="M4611" i="1"/>
  <c r="L4611" i="1"/>
  <c r="K4611" i="1"/>
  <c r="J4611" i="1"/>
  <c r="I4611" i="1"/>
  <c r="AB4611" i="1" s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V4610" i="1" s="1"/>
  <c r="T4610" i="1"/>
  <c r="R4610" i="1"/>
  <c r="Q4610" i="1"/>
  <c r="S4610" i="1" s="1"/>
  <c r="O4610" i="1"/>
  <c r="P4610" i="1" s="1"/>
  <c r="N4610" i="1"/>
  <c r="L4610" i="1"/>
  <c r="K4610" i="1"/>
  <c r="M4610" i="1" s="1"/>
  <c r="J4610" i="1"/>
  <c r="I4610" i="1"/>
  <c r="AB4610" i="1" s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U4609" i="1"/>
  <c r="T4609" i="1"/>
  <c r="V4609" i="1" s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W4608" i="1"/>
  <c r="U4608" i="1"/>
  <c r="V4608" i="1" s="1"/>
  <c r="T4608" i="1"/>
  <c r="S4608" i="1"/>
  <c r="R4608" i="1"/>
  <c r="Q4608" i="1"/>
  <c r="O4608" i="1"/>
  <c r="P4608" i="1" s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R4607" i="1"/>
  <c r="S4607" i="1" s="1"/>
  <c r="Q4607" i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W4606" i="1"/>
  <c r="U4606" i="1"/>
  <c r="V4606" i="1" s="1"/>
  <c r="T4606" i="1"/>
  <c r="R4606" i="1"/>
  <c r="Q4606" i="1"/>
  <c r="S4606" i="1" s="1"/>
  <c r="O4606" i="1"/>
  <c r="P4606" i="1" s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W4605" i="1"/>
  <c r="U4605" i="1"/>
  <c r="V4605" i="1" s="1"/>
  <c r="T4605" i="1"/>
  <c r="S4605" i="1"/>
  <c r="R4605" i="1"/>
  <c r="Q4605" i="1"/>
  <c r="O4605" i="1"/>
  <c r="P4605" i="1" s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V4604" i="1" s="1"/>
  <c r="T4604" i="1"/>
  <c r="R4604" i="1"/>
  <c r="Q4604" i="1"/>
  <c r="S4604" i="1" s="1"/>
  <c r="O4604" i="1"/>
  <c r="P4604" i="1" s="1"/>
  <c r="N4604" i="1"/>
  <c r="L4604" i="1"/>
  <c r="K4604" i="1"/>
  <c r="M4604" i="1" s="1"/>
  <c r="AB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Z4603" i="1" s="1"/>
  <c r="X4603" i="1"/>
  <c r="W4603" i="1"/>
  <c r="U4603" i="1"/>
  <c r="T4603" i="1"/>
  <c r="V4603" i="1" s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V4602" i="1"/>
  <c r="U4602" i="1"/>
  <c r="T4602" i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T4601" i="1"/>
  <c r="V4601" i="1" s="1"/>
  <c r="R4601" i="1"/>
  <c r="Q4601" i="1"/>
  <c r="S4601" i="1" s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R4600" i="1"/>
  <c r="Q4600" i="1"/>
  <c r="S4600" i="1" s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P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S4597" i="1"/>
  <c r="R4597" i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T4595" i="1"/>
  <c r="V4595" i="1" s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AB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S4591" i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T4589" i="1"/>
  <c r="V4589" i="1" s="1"/>
  <c r="R4589" i="1"/>
  <c r="Q4589" i="1"/>
  <c r="S4589" i="1" s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V4588" i="1"/>
  <c r="U4588" i="1"/>
  <c r="T4588" i="1"/>
  <c r="R4588" i="1"/>
  <c r="Q4588" i="1"/>
  <c r="S4588" i="1" s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U4585" i="1"/>
  <c r="T4585" i="1"/>
  <c r="V4585" i="1" s="1"/>
  <c r="S4585" i="1"/>
  <c r="R4585" i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AB4584" i="1" s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R4582" i="1"/>
  <c r="Q4582" i="1"/>
  <c r="S4582" i="1" s="1"/>
  <c r="O4582" i="1"/>
  <c r="N4582" i="1"/>
  <c r="P4582" i="1" s="1"/>
  <c r="AB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S4579" i="1"/>
  <c r="R4579" i="1"/>
  <c r="Q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V4578" i="1"/>
  <c r="U4578" i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R4577" i="1"/>
  <c r="Q4577" i="1"/>
  <c r="S4577" i="1" s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P4574" i="1"/>
  <c r="O4574" i="1"/>
  <c r="N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S4573" i="1"/>
  <c r="R4573" i="1"/>
  <c r="Q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Q4571" i="1"/>
  <c r="S4571" i="1" s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V4570" i="1"/>
  <c r="U4570" i="1"/>
  <c r="T4570" i="1"/>
  <c r="R4570" i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P4568" i="1"/>
  <c r="O4568" i="1"/>
  <c r="N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S4567" i="1"/>
  <c r="R4567" i="1"/>
  <c r="Q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V4564" i="1"/>
  <c r="U4564" i="1"/>
  <c r="T4564" i="1"/>
  <c r="R4564" i="1"/>
  <c r="Q4564" i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S4563" i="1"/>
  <c r="R4563" i="1"/>
  <c r="Q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S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R4560" i="1"/>
  <c r="Q4560" i="1"/>
  <c r="P4560" i="1"/>
  <c r="O4560" i="1"/>
  <c r="N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S4559" i="1"/>
  <c r="R4559" i="1"/>
  <c r="Q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R4558" i="1"/>
  <c r="Q4558" i="1"/>
  <c r="S4558" i="1" s="1"/>
  <c r="P4558" i="1"/>
  <c r="O4558" i="1"/>
  <c r="N4558" i="1"/>
  <c r="L4558" i="1"/>
  <c r="K4558" i="1"/>
  <c r="M4558" i="1" s="1"/>
  <c r="J4558" i="1"/>
  <c r="AB4558" i="1" s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S4557" i="1"/>
  <c r="R4557" i="1"/>
  <c r="Q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V4556" i="1"/>
  <c r="U4556" i="1"/>
  <c r="T4556" i="1"/>
  <c r="R4556" i="1"/>
  <c r="Q4556" i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Q4552" i="1"/>
  <c r="S4552" i="1" s="1"/>
  <c r="P4552" i="1"/>
  <c r="O4552" i="1"/>
  <c r="N4552" i="1"/>
  <c r="L4552" i="1"/>
  <c r="K4552" i="1"/>
  <c r="M4552" i="1" s="1"/>
  <c r="J4552" i="1"/>
  <c r="AB4552" i="1" s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R4551" i="1"/>
  <c r="S4551" i="1" s="1"/>
  <c r="Q4551" i="1"/>
  <c r="O4551" i="1"/>
  <c r="N4551" i="1"/>
  <c r="P4551" i="1" s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V4550" i="1" s="1"/>
  <c r="T4550" i="1"/>
  <c r="R4550" i="1"/>
  <c r="Q4550" i="1"/>
  <c r="S4550" i="1" s="1"/>
  <c r="O4550" i="1"/>
  <c r="P4550" i="1" s="1"/>
  <c r="N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U4549" i="1"/>
  <c r="T4549" i="1"/>
  <c r="V4549" i="1" s="1"/>
  <c r="R4549" i="1"/>
  <c r="S4549" i="1" s="1"/>
  <c r="Q4549" i="1"/>
  <c r="O4549" i="1"/>
  <c r="N4549" i="1"/>
  <c r="P4549" i="1" s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V4548" i="1" s="1"/>
  <c r="T4548" i="1"/>
  <c r="R4548" i="1"/>
  <c r="Q4548" i="1"/>
  <c r="S4548" i="1" s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R4547" i="1"/>
  <c r="S4547" i="1" s="1"/>
  <c r="Q4547" i="1"/>
  <c r="O4547" i="1"/>
  <c r="N4547" i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V4546" i="1" s="1"/>
  <c r="T4546" i="1"/>
  <c r="R4546" i="1"/>
  <c r="Q4546" i="1"/>
  <c r="O4546" i="1"/>
  <c r="P4546" i="1" s="1"/>
  <c r="N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T4545" i="1"/>
  <c r="V4545" i="1" s="1"/>
  <c r="R4545" i="1"/>
  <c r="S4545" i="1" s="1"/>
  <c r="Q4545" i="1"/>
  <c r="O4545" i="1"/>
  <c r="N4545" i="1"/>
  <c r="P4545" i="1" s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V4544" i="1" s="1"/>
  <c r="T4544" i="1"/>
  <c r="R4544" i="1"/>
  <c r="Q4544" i="1"/>
  <c r="S4544" i="1" s="1"/>
  <c r="O4544" i="1"/>
  <c r="P4544" i="1" s="1"/>
  <c r="N4544" i="1"/>
  <c r="L4544" i="1"/>
  <c r="K4544" i="1"/>
  <c r="M4544" i="1" s="1"/>
  <c r="J4544" i="1"/>
  <c r="I4544" i="1"/>
  <c r="AB4544" i="1" s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U4543" i="1"/>
  <c r="T4543" i="1"/>
  <c r="R4543" i="1"/>
  <c r="S4543" i="1" s="1"/>
  <c r="Q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V4542" i="1" s="1"/>
  <c r="T4542" i="1"/>
  <c r="R4542" i="1"/>
  <c r="Q4542" i="1"/>
  <c r="O4542" i="1"/>
  <c r="P4542" i="1" s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U4541" i="1"/>
  <c r="T4541" i="1"/>
  <c r="V4541" i="1" s="1"/>
  <c r="R4541" i="1"/>
  <c r="S4541" i="1" s="1"/>
  <c r="Q4541" i="1"/>
  <c r="O4541" i="1"/>
  <c r="N4541" i="1"/>
  <c r="P4541" i="1" s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V4540" i="1" s="1"/>
  <c r="T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U4539" i="1"/>
  <c r="T4539" i="1"/>
  <c r="R4539" i="1"/>
  <c r="S4539" i="1" s="1"/>
  <c r="Q4539" i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V4538" i="1" s="1"/>
  <c r="T4538" i="1"/>
  <c r="R4538" i="1"/>
  <c r="Q4538" i="1"/>
  <c r="S4538" i="1" s="1"/>
  <c r="O4538" i="1"/>
  <c r="P4538" i="1" s="1"/>
  <c r="N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T4537" i="1"/>
  <c r="V4537" i="1" s="1"/>
  <c r="R4537" i="1"/>
  <c r="S4537" i="1" s="1"/>
  <c r="Q4537" i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V4536" i="1" s="1"/>
  <c r="T4536" i="1"/>
  <c r="R4536" i="1"/>
  <c r="Q4536" i="1"/>
  <c r="S4536" i="1" s="1"/>
  <c r="O4536" i="1"/>
  <c r="P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U4535" i="1"/>
  <c r="T4535" i="1"/>
  <c r="V4535" i="1" s="1"/>
  <c r="R4535" i="1"/>
  <c r="S4535" i="1" s="1"/>
  <c r="Q4535" i="1"/>
  <c r="O4535" i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V4534" i="1" s="1"/>
  <c r="T4534" i="1"/>
  <c r="R4534" i="1"/>
  <c r="Q4534" i="1"/>
  <c r="O4534" i="1"/>
  <c r="P4534" i="1" s="1"/>
  <c r="N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T4533" i="1"/>
  <c r="V4533" i="1" s="1"/>
  <c r="R4533" i="1"/>
  <c r="S4533" i="1" s="1"/>
  <c r="Q4533" i="1"/>
  <c r="O4533" i="1"/>
  <c r="N4533" i="1"/>
  <c r="P4533" i="1" s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V4532" i="1" s="1"/>
  <c r="T4532" i="1"/>
  <c r="R4532" i="1"/>
  <c r="Q4532" i="1"/>
  <c r="S4532" i="1" s="1"/>
  <c r="O4532" i="1"/>
  <c r="P4532" i="1" s="1"/>
  <c r="N4532" i="1"/>
  <c r="L4532" i="1"/>
  <c r="K4532" i="1"/>
  <c r="M4532" i="1" s="1"/>
  <c r="J4532" i="1"/>
  <c r="I4532" i="1"/>
  <c r="AB4532" i="1" s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T4531" i="1"/>
  <c r="R4531" i="1"/>
  <c r="S4531" i="1" s="1"/>
  <c r="Q4531" i="1"/>
  <c r="O4531" i="1"/>
  <c r="N4531" i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V4530" i="1" s="1"/>
  <c r="T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U4529" i="1"/>
  <c r="T4529" i="1"/>
  <c r="V4529" i="1" s="1"/>
  <c r="R4529" i="1"/>
  <c r="S4529" i="1" s="1"/>
  <c r="Q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V4528" i="1" s="1"/>
  <c r="T4528" i="1"/>
  <c r="R4528" i="1"/>
  <c r="Q4528" i="1"/>
  <c r="O4528" i="1"/>
  <c r="P4528" i="1" s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U4527" i="1"/>
  <c r="T4527" i="1"/>
  <c r="R4527" i="1"/>
  <c r="S4527" i="1" s="1"/>
  <c r="Q4527" i="1"/>
  <c r="O4527" i="1"/>
  <c r="N4527" i="1"/>
  <c r="P4527" i="1" s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V4526" i="1" s="1"/>
  <c r="T4526" i="1"/>
  <c r="R4526" i="1"/>
  <c r="Q4526" i="1"/>
  <c r="S4526" i="1" s="1"/>
  <c r="O4526" i="1"/>
  <c r="P4526" i="1" s="1"/>
  <c r="N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V4525" i="1" s="1"/>
  <c r="R4525" i="1"/>
  <c r="S4525" i="1" s="1"/>
  <c r="Q4525" i="1"/>
  <c r="O4525" i="1"/>
  <c r="N4525" i="1"/>
  <c r="P4525" i="1" s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V4524" i="1" s="1"/>
  <c r="T4524" i="1"/>
  <c r="R4524" i="1"/>
  <c r="Q4524" i="1"/>
  <c r="S4524" i="1" s="1"/>
  <c r="O4524" i="1"/>
  <c r="P4524" i="1" s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R4523" i="1"/>
  <c r="S4523" i="1" s="1"/>
  <c r="Q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V4522" i="1" s="1"/>
  <c r="T4522" i="1"/>
  <c r="R4522" i="1"/>
  <c r="Q4522" i="1"/>
  <c r="O4522" i="1"/>
  <c r="P4522" i="1" s="1"/>
  <c r="N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T4521" i="1"/>
  <c r="V4521" i="1" s="1"/>
  <c r="R4521" i="1"/>
  <c r="S4521" i="1" s="1"/>
  <c r="Q4521" i="1"/>
  <c r="O4521" i="1"/>
  <c r="N4521" i="1"/>
  <c r="P4521" i="1" s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V4520" i="1" s="1"/>
  <c r="T4520" i="1"/>
  <c r="R4520" i="1"/>
  <c r="Q4520" i="1"/>
  <c r="S4520" i="1" s="1"/>
  <c r="O4520" i="1"/>
  <c r="P4520" i="1" s="1"/>
  <c r="N4520" i="1"/>
  <c r="L4520" i="1"/>
  <c r="K4520" i="1"/>
  <c r="M4520" i="1" s="1"/>
  <c r="J4520" i="1"/>
  <c r="I4520" i="1"/>
  <c r="AB4520" i="1" s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R4519" i="1"/>
  <c r="S4519" i="1" s="1"/>
  <c r="Q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V4518" i="1" s="1"/>
  <c r="T4518" i="1"/>
  <c r="R4518" i="1"/>
  <c r="Q4518" i="1"/>
  <c r="O4518" i="1"/>
  <c r="P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U4517" i="1"/>
  <c r="T4517" i="1"/>
  <c r="V4517" i="1" s="1"/>
  <c r="R4517" i="1"/>
  <c r="S4517" i="1" s="1"/>
  <c r="Q4517" i="1"/>
  <c r="O4517" i="1"/>
  <c r="N4517" i="1"/>
  <c r="P4517" i="1" s="1"/>
  <c r="L4517" i="1"/>
  <c r="M4517" i="1" s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V4516" i="1" s="1"/>
  <c r="T4516" i="1"/>
  <c r="R4516" i="1"/>
  <c r="Q4516" i="1"/>
  <c r="S4516" i="1" s="1"/>
  <c r="O4516" i="1"/>
  <c r="P4516" i="1" s="1"/>
  <c r="N4516" i="1"/>
  <c r="L4516" i="1"/>
  <c r="K4516" i="1"/>
  <c r="M4516" i="1" s="1"/>
  <c r="J4516" i="1"/>
  <c r="I4516" i="1"/>
  <c r="AB4516" i="1" s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R4515" i="1"/>
  <c r="S4515" i="1" s="1"/>
  <c r="Q4515" i="1"/>
  <c r="O4515" i="1"/>
  <c r="N4515" i="1"/>
  <c r="P4515" i="1" s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V4514" i="1" s="1"/>
  <c r="T4514" i="1"/>
  <c r="R4514" i="1"/>
  <c r="Q4514" i="1"/>
  <c r="S4514" i="1" s="1"/>
  <c r="O4514" i="1"/>
  <c r="P4514" i="1" s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R4513" i="1"/>
  <c r="S4513" i="1" s="1"/>
  <c r="Q4513" i="1"/>
  <c r="O4513" i="1"/>
  <c r="N4513" i="1"/>
  <c r="P4513" i="1" s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P4512" i="1" s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V4511" i="1" s="1"/>
  <c r="R4511" i="1"/>
  <c r="S4511" i="1" s="1"/>
  <c r="Q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V4510" i="1" s="1"/>
  <c r="T4510" i="1"/>
  <c r="R4510" i="1"/>
  <c r="Q4510" i="1"/>
  <c r="O4510" i="1"/>
  <c r="P4510" i="1" s="1"/>
  <c r="N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V4509" i="1" s="1"/>
  <c r="R4509" i="1"/>
  <c r="S4509" i="1" s="1"/>
  <c r="Q4509" i="1"/>
  <c r="O4509" i="1"/>
  <c r="N4509" i="1"/>
  <c r="P4509" i="1" s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V4508" i="1" s="1"/>
  <c r="T4508" i="1"/>
  <c r="R4508" i="1"/>
  <c r="Q4508" i="1"/>
  <c r="S4508" i="1" s="1"/>
  <c r="O4508" i="1"/>
  <c r="P4508" i="1" s="1"/>
  <c r="N4508" i="1"/>
  <c r="L4508" i="1"/>
  <c r="K4508" i="1"/>
  <c r="M4508" i="1" s="1"/>
  <c r="J4508" i="1"/>
  <c r="I4508" i="1"/>
  <c r="AB4508" i="1" s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T4507" i="1"/>
  <c r="R4507" i="1"/>
  <c r="S4507" i="1" s="1"/>
  <c r="Q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V4506" i="1" s="1"/>
  <c r="T4506" i="1"/>
  <c r="R4506" i="1"/>
  <c r="Q4506" i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U4505" i="1"/>
  <c r="T4505" i="1"/>
  <c r="V4505" i="1" s="1"/>
  <c r="R4505" i="1"/>
  <c r="S4505" i="1" s="1"/>
  <c r="Q4505" i="1"/>
  <c r="O4505" i="1"/>
  <c r="N4505" i="1"/>
  <c r="P4505" i="1" s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V4504" i="1" s="1"/>
  <c r="T4504" i="1"/>
  <c r="R4504" i="1"/>
  <c r="Q4504" i="1"/>
  <c r="S4504" i="1" s="1"/>
  <c r="O4504" i="1"/>
  <c r="P4504" i="1" s="1"/>
  <c r="N4504" i="1"/>
  <c r="L4504" i="1"/>
  <c r="K4504" i="1"/>
  <c r="M4504" i="1" s="1"/>
  <c r="J4504" i="1"/>
  <c r="I4504" i="1"/>
  <c r="AB4504" i="1" s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R4503" i="1"/>
  <c r="S4503" i="1" s="1"/>
  <c r="Q4503" i="1"/>
  <c r="O4503" i="1"/>
  <c r="N4503" i="1"/>
  <c r="P4503" i="1" s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V4502" i="1" s="1"/>
  <c r="T4502" i="1"/>
  <c r="R4502" i="1"/>
  <c r="Q4502" i="1"/>
  <c r="S4502" i="1" s="1"/>
  <c r="O4502" i="1"/>
  <c r="P4502" i="1" s="1"/>
  <c r="N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U4501" i="1"/>
  <c r="T4501" i="1"/>
  <c r="V4501" i="1" s="1"/>
  <c r="R4501" i="1"/>
  <c r="S4501" i="1" s="1"/>
  <c r="Q4501" i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O4500" i="1"/>
  <c r="P4500" i="1" s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T4499" i="1"/>
  <c r="V4499" i="1" s="1"/>
  <c r="R4499" i="1"/>
  <c r="S4499" i="1" s="1"/>
  <c r="Q4499" i="1"/>
  <c r="O4499" i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V4498" i="1" s="1"/>
  <c r="T4498" i="1"/>
  <c r="R4498" i="1"/>
  <c r="Q4498" i="1"/>
  <c r="O4498" i="1"/>
  <c r="P4498" i="1" s="1"/>
  <c r="N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S4497" i="1" s="1"/>
  <c r="Q4497" i="1"/>
  <c r="O4497" i="1"/>
  <c r="N4497" i="1"/>
  <c r="P4497" i="1" s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V4496" i="1" s="1"/>
  <c r="T4496" i="1"/>
  <c r="R4496" i="1"/>
  <c r="Q4496" i="1"/>
  <c r="S4496" i="1" s="1"/>
  <c r="O4496" i="1"/>
  <c r="P4496" i="1" s="1"/>
  <c r="N4496" i="1"/>
  <c r="L4496" i="1"/>
  <c r="K4496" i="1"/>
  <c r="M4496" i="1" s="1"/>
  <c r="J4496" i="1"/>
  <c r="I4496" i="1"/>
  <c r="AB4496" i="1" s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U4495" i="1"/>
  <c r="T4495" i="1"/>
  <c r="R4495" i="1"/>
  <c r="S4495" i="1" s="1"/>
  <c r="Q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V4494" i="1" s="1"/>
  <c r="T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U4493" i="1"/>
  <c r="T4493" i="1"/>
  <c r="V4493" i="1" s="1"/>
  <c r="R4493" i="1"/>
  <c r="S4493" i="1" s="1"/>
  <c r="Q4493" i="1"/>
  <c r="O4493" i="1"/>
  <c r="N4493" i="1"/>
  <c r="P4493" i="1" s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V4492" i="1" s="1"/>
  <c r="T4492" i="1"/>
  <c r="R4492" i="1"/>
  <c r="Q4492" i="1"/>
  <c r="S4492" i="1" s="1"/>
  <c r="O4492" i="1"/>
  <c r="P4492" i="1" s="1"/>
  <c r="N4492" i="1"/>
  <c r="L4492" i="1"/>
  <c r="K4492" i="1"/>
  <c r="M4492" i="1" s="1"/>
  <c r="J4492" i="1"/>
  <c r="I4492" i="1"/>
  <c r="AB4492" i="1" s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U4491" i="1"/>
  <c r="T4491" i="1"/>
  <c r="R4491" i="1"/>
  <c r="S4491" i="1" s="1"/>
  <c r="Q4491" i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V4490" i="1" s="1"/>
  <c r="T4490" i="1"/>
  <c r="R4490" i="1"/>
  <c r="Q4490" i="1"/>
  <c r="S4490" i="1" s="1"/>
  <c r="O4490" i="1"/>
  <c r="P4490" i="1" s="1"/>
  <c r="N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U4489" i="1"/>
  <c r="T4489" i="1"/>
  <c r="V4489" i="1" s="1"/>
  <c r="R4489" i="1"/>
  <c r="S4489" i="1" s="1"/>
  <c r="Q4489" i="1"/>
  <c r="O4489" i="1"/>
  <c r="N4489" i="1"/>
  <c r="P4489" i="1" s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V4488" i="1" s="1"/>
  <c r="T4488" i="1"/>
  <c r="R4488" i="1"/>
  <c r="Q4488" i="1"/>
  <c r="S4488" i="1" s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T4487" i="1"/>
  <c r="V4487" i="1" s="1"/>
  <c r="R4487" i="1"/>
  <c r="S4487" i="1" s="1"/>
  <c r="Q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V4486" i="1" s="1"/>
  <c r="T4486" i="1"/>
  <c r="R4486" i="1"/>
  <c r="Q4486" i="1"/>
  <c r="O4486" i="1"/>
  <c r="P4486" i="1" s="1"/>
  <c r="N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U4485" i="1"/>
  <c r="T4485" i="1"/>
  <c r="V4485" i="1" s="1"/>
  <c r="R4485" i="1"/>
  <c r="S4485" i="1" s="1"/>
  <c r="Q4485" i="1"/>
  <c r="O4485" i="1"/>
  <c r="N4485" i="1"/>
  <c r="P4485" i="1" s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V4484" i="1" s="1"/>
  <c r="T4484" i="1"/>
  <c r="R4484" i="1"/>
  <c r="Q4484" i="1"/>
  <c r="S4484" i="1" s="1"/>
  <c r="O4484" i="1"/>
  <c r="P4484" i="1" s="1"/>
  <c r="N4484" i="1"/>
  <c r="L4484" i="1"/>
  <c r="K4484" i="1"/>
  <c r="M4484" i="1" s="1"/>
  <c r="J4484" i="1"/>
  <c r="I4484" i="1"/>
  <c r="AB4484" i="1" s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U4483" i="1"/>
  <c r="T4483" i="1"/>
  <c r="R4483" i="1"/>
  <c r="S4483" i="1" s="1"/>
  <c r="Q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V4482" i="1" s="1"/>
  <c r="T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O4481" i="1"/>
  <c r="N4481" i="1"/>
  <c r="P4481" i="1" s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V4480" i="1" s="1"/>
  <c r="T4480" i="1"/>
  <c r="R4480" i="1"/>
  <c r="Q4480" i="1"/>
  <c r="S4480" i="1" s="1"/>
  <c r="O4480" i="1"/>
  <c r="P4480" i="1" s="1"/>
  <c r="N4480" i="1"/>
  <c r="L4480" i="1"/>
  <c r="K4480" i="1"/>
  <c r="M4480" i="1" s="1"/>
  <c r="J4480" i="1"/>
  <c r="I4480" i="1"/>
  <c r="AB4480" i="1" s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U4479" i="1"/>
  <c r="T4479" i="1"/>
  <c r="R4479" i="1"/>
  <c r="S4479" i="1" s="1"/>
  <c r="Q4479" i="1"/>
  <c r="O4479" i="1"/>
  <c r="N4479" i="1"/>
  <c r="P4479" i="1" s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V4478" i="1" s="1"/>
  <c r="T4478" i="1"/>
  <c r="R4478" i="1"/>
  <c r="Q4478" i="1"/>
  <c r="S4478" i="1" s="1"/>
  <c r="O4478" i="1"/>
  <c r="P4478" i="1" s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U4477" i="1"/>
  <c r="T4477" i="1"/>
  <c r="V4477" i="1" s="1"/>
  <c r="R4477" i="1"/>
  <c r="S4477" i="1" s="1"/>
  <c r="Q4477" i="1"/>
  <c r="O4477" i="1"/>
  <c r="N4477" i="1"/>
  <c r="P4477" i="1" s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V4476" i="1" s="1"/>
  <c r="T4476" i="1"/>
  <c r="R4476" i="1"/>
  <c r="Q4476" i="1"/>
  <c r="S4476" i="1" s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S4475" i="1" s="1"/>
  <c r="Q4475" i="1"/>
  <c r="O4475" i="1"/>
  <c r="N4475" i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V4474" i="1" s="1"/>
  <c r="T4474" i="1"/>
  <c r="R4474" i="1"/>
  <c r="Q4474" i="1"/>
  <c r="O4474" i="1"/>
  <c r="P4474" i="1" s="1"/>
  <c r="N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U4473" i="1"/>
  <c r="T4473" i="1"/>
  <c r="V4473" i="1" s="1"/>
  <c r="R4473" i="1"/>
  <c r="S4473" i="1" s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V4472" i="1" s="1"/>
  <c r="T4472" i="1"/>
  <c r="R4472" i="1"/>
  <c r="Q4472" i="1"/>
  <c r="S4472" i="1" s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R4471" i="1"/>
  <c r="Q4471" i="1"/>
  <c r="S4471" i="1" s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O4470" i="1"/>
  <c r="P4470" i="1" s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V4468" i="1" s="1"/>
  <c r="T4468" i="1"/>
  <c r="R4468" i="1"/>
  <c r="Q4468" i="1"/>
  <c r="S4468" i="1" s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V4466" i="1" s="1"/>
  <c r="T4466" i="1"/>
  <c r="R4466" i="1"/>
  <c r="Q4466" i="1"/>
  <c r="S4466" i="1" s="1"/>
  <c r="O4466" i="1"/>
  <c r="P4466" i="1" s="1"/>
  <c r="N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R4462" i="1"/>
  <c r="Q4462" i="1"/>
  <c r="O4462" i="1"/>
  <c r="N4462" i="1"/>
  <c r="P4462" i="1" s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U4459" i="1"/>
  <c r="T4459" i="1"/>
  <c r="R4459" i="1"/>
  <c r="Q4459" i="1"/>
  <c r="S4459" i="1" s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R4447" i="1"/>
  <c r="Q4447" i="1"/>
  <c r="S4447" i="1" s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S4438" i="1"/>
  <c r="R4438" i="1"/>
  <c r="Q4438" i="1"/>
  <c r="O4438" i="1"/>
  <c r="P4438" i="1" s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B4437" i="1"/>
  <c r="AA4437" i="1"/>
  <c r="Y4437" i="1"/>
  <c r="X4437" i="1"/>
  <c r="Z4437" i="1" s="1"/>
  <c r="W4437" i="1"/>
  <c r="V4437" i="1"/>
  <c r="U4437" i="1"/>
  <c r="T4437" i="1"/>
  <c r="R4437" i="1"/>
  <c r="S4437" i="1" s="1"/>
  <c r="Q4437" i="1"/>
  <c r="P4437" i="1"/>
  <c r="O4437" i="1"/>
  <c r="N4437" i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S4436" i="1"/>
  <c r="R4436" i="1"/>
  <c r="Q4436" i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R4435" i="1"/>
  <c r="S4435" i="1" s="1"/>
  <c r="AB4435" i="1" s="1"/>
  <c r="Q4435" i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S4434" i="1"/>
  <c r="R4434" i="1"/>
  <c r="Q4434" i="1"/>
  <c r="O4434" i="1"/>
  <c r="P4434" i="1" s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V4433" i="1"/>
  <c r="U4433" i="1"/>
  <c r="T4433" i="1"/>
  <c r="R4433" i="1"/>
  <c r="S4433" i="1" s="1"/>
  <c r="Q4433" i="1"/>
  <c r="P4433" i="1"/>
  <c r="O4433" i="1"/>
  <c r="N4433" i="1"/>
  <c r="L4433" i="1"/>
  <c r="M4433" i="1" s="1"/>
  <c r="AB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V4432" i="1" s="1"/>
  <c r="T4432" i="1"/>
  <c r="S4432" i="1"/>
  <c r="R4432" i="1"/>
  <c r="Q4432" i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B4431" i="1"/>
  <c r="AA4431" i="1"/>
  <c r="Y4431" i="1"/>
  <c r="X4431" i="1"/>
  <c r="Z4431" i="1" s="1"/>
  <c r="W4431" i="1"/>
  <c r="V4431" i="1"/>
  <c r="U4431" i="1"/>
  <c r="T4431" i="1"/>
  <c r="R4431" i="1"/>
  <c r="S4431" i="1" s="1"/>
  <c r="Q4431" i="1"/>
  <c r="P4431" i="1"/>
  <c r="O4431" i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S4430" i="1"/>
  <c r="R4430" i="1"/>
  <c r="Q4430" i="1"/>
  <c r="O4430" i="1"/>
  <c r="P4430" i="1" s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R4429" i="1"/>
  <c r="S4429" i="1" s="1"/>
  <c r="AB4429" i="1" s="1"/>
  <c r="Q4429" i="1"/>
  <c r="P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S4428" i="1"/>
  <c r="R4428" i="1"/>
  <c r="Q4428" i="1"/>
  <c r="O4428" i="1"/>
  <c r="P4428" i="1" s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S4427" i="1" s="1"/>
  <c r="Q4427" i="1"/>
  <c r="P4427" i="1"/>
  <c r="O4427" i="1"/>
  <c r="N4427" i="1"/>
  <c r="L4427" i="1"/>
  <c r="M4427" i="1" s="1"/>
  <c r="AB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S4426" i="1"/>
  <c r="R4426" i="1"/>
  <c r="Q4426" i="1"/>
  <c r="O4426" i="1"/>
  <c r="P4426" i="1" s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B4425" i="1"/>
  <c r="AA4425" i="1"/>
  <c r="Y4425" i="1"/>
  <c r="X4425" i="1"/>
  <c r="Z4425" i="1" s="1"/>
  <c r="W4425" i="1"/>
  <c r="V4425" i="1"/>
  <c r="U4425" i="1"/>
  <c r="T4425" i="1"/>
  <c r="R4425" i="1"/>
  <c r="S4425" i="1" s="1"/>
  <c r="Q4425" i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V4424" i="1" s="1"/>
  <c r="T4424" i="1"/>
  <c r="S4424" i="1"/>
  <c r="R4424" i="1"/>
  <c r="Q4424" i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V4423" i="1"/>
  <c r="U4423" i="1"/>
  <c r="T4423" i="1"/>
  <c r="R4423" i="1"/>
  <c r="S4423" i="1" s="1"/>
  <c r="AB4423" i="1" s="1"/>
  <c r="Q4423" i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S4422" i="1"/>
  <c r="R4422" i="1"/>
  <c r="Q4422" i="1"/>
  <c r="O4422" i="1"/>
  <c r="P4422" i="1" s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R4421" i="1"/>
  <c r="S4421" i="1" s="1"/>
  <c r="Q4421" i="1"/>
  <c r="P4421" i="1"/>
  <c r="O4421" i="1"/>
  <c r="N4421" i="1"/>
  <c r="L4421" i="1"/>
  <c r="M4421" i="1" s="1"/>
  <c r="AB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V4420" i="1" s="1"/>
  <c r="T4420" i="1"/>
  <c r="S4420" i="1"/>
  <c r="R4420" i="1"/>
  <c r="Q4420" i="1"/>
  <c r="O4420" i="1"/>
  <c r="P4420" i="1" s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B4419" i="1"/>
  <c r="AA4419" i="1"/>
  <c r="Y4419" i="1"/>
  <c r="X4419" i="1"/>
  <c r="Z4419" i="1" s="1"/>
  <c r="W4419" i="1"/>
  <c r="V4419" i="1"/>
  <c r="U4419" i="1"/>
  <c r="T4419" i="1"/>
  <c r="R4419" i="1"/>
  <c r="S4419" i="1" s="1"/>
  <c r="Q4419" i="1"/>
  <c r="P4419" i="1"/>
  <c r="O4419" i="1"/>
  <c r="N4419" i="1"/>
  <c r="L4419" i="1"/>
  <c r="M4419" i="1" s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S4418" i="1"/>
  <c r="R4418" i="1"/>
  <c r="Q4418" i="1"/>
  <c r="O4418" i="1"/>
  <c r="P4418" i="1" s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V4417" i="1"/>
  <c r="U4417" i="1"/>
  <c r="T4417" i="1"/>
  <c r="R4417" i="1"/>
  <c r="S4417" i="1" s="1"/>
  <c r="AB4417" i="1" s="1"/>
  <c r="Q4417" i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V4416" i="1" s="1"/>
  <c r="T4416" i="1"/>
  <c r="S4416" i="1"/>
  <c r="R4416" i="1"/>
  <c r="Q4416" i="1"/>
  <c r="O4416" i="1"/>
  <c r="P4416" i="1" s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W4415" i="1"/>
  <c r="V4415" i="1"/>
  <c r="U4415" i="1"/>
  <c r="T4415" i="1"/>
  <c r="S4415" i="1"/>
  <c r="R4415" i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S4414" i="1"/>
  <c r="R4414" i="1"/>
  <c r="Q4414" i="1"/>
  <c r="O4414" i="1"/>
  <c r="P4414" i="1" s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V4413" i="1"/>
  <c r="U4413" i="1"/>
  <c r="T4413" i="1"/>
  <c r="R4413" i="1"/>
  <c r="S4413" i="1" s="1"/>
  <c r="Q4413" i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S4412" i="1"/>
  <c r="R4412" i="1"/>
  <c r="Q4412" i="1"/>
  <c r="P4412" i="1"/>
  <c r="O4412" i="1"/>
  <c r="N4412" i="1"/>
  <c r="M4412" i="1"/>
  <c r="L4412" i="1"/>
  <c r="K4412" i="1"/>
  <c r="J4412" i="1"/>
  <c r="I4412" i="1"/>
  <c r="AB4412" i="1" s="1"/>
  <c r="H4412" i="1"/>
  <c r="G4412" i="1"/>
  <c r="F4412" i="1"/>
  <c r="E4412" i="1"/>
  <c r="D4412" i="1"/>
  <c r="B4412" i="1"/>
  <c r="A4412" i="1" s="1"/>
  <c r="AA4411" i="1"/>
  <c r="Y4411" i="1"/>
  <c r="X4411" i="1"/>
  <c r="W4411" i="1"/>
  <c r="V4411" i="1"/>
  <c r="U4411" i="1"/>
  <c r="T4411" i="1"/>
  <c r="S4411" i="1"/>
  <c r="R4411" i="1"/>
  <c r="Q4411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S4410" i="1"/>
  <c r="R4410" i="1"/>
  <c r="Q4410" i="1"/>
  <c r="O4410" i="1"/>
  <c r="P4410" i="1" s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R4409" i="1"/>
  <c r="S4409" i="1" s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V4408" i="1" s="1"/>
  <c r="T4408" i="1"/>
  <c r="R4408" i="1"/>
  <c r="Q4408" i="1"/>
  <c r="S4408" i="1" s="1"/>
  <c r="O4408" i="1"/>
  <c r="P4408" i="1" s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S4407" i="1"/>
  <c r="R4407" i="1"/>
  <c r="Q4407" i="1"/>
  <c r="P4407" i="1"/>
  <c r="O4407" i="1"/>
  <c r="N4407" i="1"/>
  <c r="M4407" i="1"/>
  <c r="L4407" i="1"/>
  <c r="K4407" i="1"/>
  <c r="J4407" i="1"/>
  <c r="AB4407" i="1" s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P4406" i="1" s="1"/>
  <c r="N4406" i="1"/>
  <c r="L4406" i="1"/>
  <c r="K4406" i="1"/>
  <c r="M4406" i="1" s="1"/>
  <c r="AB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V4404" i="1" s="1"/>
  <c r="T4404" i="1"/>
  <c r="S4404" i="1"/>
  <c r="R4404" i="1"/>
  <c r="Q4404" i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S4403" i="1" s="1"/>
  <c r="Q4403" i="1"/>
  <c r="O4403" i="1"/>
  <c r="N4403" i="1"/>
  <c r="P4403" i="1" s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R4402" i="1"/>
  <c r="Q4402" i="1"/>
  <c r="S4402" i="1" s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W4401" i="1"/>
  <c r="V4401" i="1"/>
  <c r="U4401" i="1"/>
  <c r="T4401" i="1"/>
  <c r="S4401" i="1"/>
  <c r="R4401" i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V4400" i="1" s="1"/>
  <c r="T4400" i="1"/>
  <c r="R4400" i="1"/>
  <c r="Q4400" i="1"/>
  <c r="S4400" i="1" s="1"/>
  <c r="O4400" i="1"/>
  <c r="P4400" i="1" s="1"/>
  <c r="N4400" i="1"/>
  <c r="L4400" i="1"/>
  <c r="K4400" i="1"/>
  <c r="M4400" i="1" s="1"/>
  <c r="AB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M4399" i="1"/>
  <c r="L4399" i="1"/>
  <c r="K4399" i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S4398" i="1"/>
  <c r="R4398" i="1"/>
  <c r="Q4398" i="1"/>
  <c r="O4398" i="1"/>
  <c r="P4398" i="1" s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S4397" i="1" s="1"/>
  <c r="Q4397" i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V4396" i="1" s="1"/>
  <c r="T4396" i="1"/>
  <c r="R4396" i="1"/>
  <c r="Q4396" i="1"/>
  <c r="S4396" i="1" s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W4395" i="1"/>
  <c r="V4395" i="1"/>
  <c r="U4395" i="1"/>
  <c r="T4395" i="1"/>
  <c r="S4395" i="1"/>
  <c r="R4395" i="1"/>
  <c r="Q4395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P4394" i="1" s="1"/>
  <c r="N4394" i="1"/>
  <c r="L4394" i="1"/>
  <c r="K4394" i="1"/>
  <c r="M4394" i="1" s="1"/>
  <c r="AB4394" i="1" s="1"/>
  <c r="J4394" i="1"/>
  <c r="I4394" i="1"/>
  <c r="H4394" i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V4392" i="1" s="1"/>
  <c r="T4392" i="1"/>
  <c r="S4392" i="1"/>
  <c r="R4392" i="1"/>
  <c r="Q4392" i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O4391" i="1"/>
  <c r="N4391" i="1"/>
  <c r="P4391" i="1" s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R4390" i="1"/>
  <c r="Q4390" i="1"/>
  <c r="S4390" i="1" s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W4389" i="1"/>
  <c r="V4389" i="1"/>
  <c r="U4389" i="1"/>
  <c r="T4389" i="1"/>
  <c r="S4389" i="1"/>
  <c r="R4389" i="1"/>
  <c r="Q4389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V4388" i="1" s="1"/>
  <c r="T4388" i="1"/>
  <c r="R4388" i="1"/>
  <c r="Q4388" i="1"/>
  <c r="S4388" i="1" s="1"/>
  <c r="O4388" i="1"/>
  <c r="P4388" i="1" s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Z4387" i="1" s="1"/>
  <c r="X4387" i="1"/>
  <c r="W4387" i="1"/>
  <c r="U4387" i="1"/>
  <c r="T4387" i="1"/>
  <c r="V4387" i="1" s="1"/>
  <c r="S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AB4387" i="1" s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S4386" i="1"/>
  <c r="R4386" i="1"/>
  <c r="Q4386" i="1"/>
  <c r="O4386" i="1"/>
  <c r="P4386" i="1" s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S4385" i="1" s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V4384" i="1" s="1"/>
  <c r="T4384" i="1"/>
  <c r="S4384" i="1"/>
  <c r="R4384" i="1"/>
  <c r="Q4384" i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V4383" i="1"/>
  <c r="U4383" i="1"/>
  <c r="T4383" i="1"/>
  <c r="S4383" i="1"/>
  <c r="R4383" i="1"/>
  <c r="Q4383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P4382" i="1" s="1"/>
  <c r="N4382" i="1"/>
  <c r="L4382" i="1"/>
  <c r="K4382" i="1"/>
  <c r="M4382" i="1" s="1"/>
  <c r="AB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AB4381" i="1" s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V4380" i="1" s="1"/>
  <c r="T4380" i="1"/>
  <c r="S4380" i="1"/>
  <c r="R4380" i="1"/>
  <c r="Q4380" i="1"/>
  <c r="O4380" i="1"/>
  <c r="P4380" i="1" s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S4379" i="1" s="1"/>
  <c r="Q4379" i="1"/>
  <c r="O4379" i="1"/>
  <c r="N4379" i="1"/>
  <c r="P4379" i="1" s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S4378" i="1"/>
  <c r="R4378" i="1"/>
  <c r="Q4378" i="1"/>
  <c r="O4378" i="1"/>
  <c r="P4378" i="1" s="1"/>
  <c r="N4378" i="1"/>
  <c r="M4378" i="1"/>
  <c r="L4378" i="1"/>
  <c r="K4378" i="1"/>
  <c r="J4378" i="1"/>
  <c r="I4378" i="1"/>
  <c r="AB4378" i="1" s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V4377" i="1"/>
  <c r="U4377" i="1"/>
  <c r="T4377" i="1"/>
  <c r="S4377" i="1"/>
  <c r="R4377" i="1"/>
  <c r="Q4377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V4376" i="1" s="1"/>
  <c r="T4376" i="1"/>
  <c r="R4376" i="1"/>
  <c r="Q4376" i="1"/>
  <c r="S4376" i="1" s="1"/>
  <c r="O4376" i="1"/>
  <c r="P4376" i="1" s="1"/>
  <c r="N4376" i="1"/>
  <c r="L4376" i="1"/>
  <c r="K4376" i="1"/>
  <c r="M4376" i="1" s="1"/>
  <c r="AB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V4374" i="1" s="1"/>
  <c r="T4374" i="1"/>
  <c r="S4374" i="1"/>
  <c r="R4374" i="1"/>
  <c r="Q4374" i="1"/>
  <c r="O4374" i="1"/>
  <c r="P4374" i="1" s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V4373" i="1" s="1"/>
  <c r="R4373" i="1"/>
  <c r="S4373" i="1" s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V4372" i="1" s="1"/>
  <c r="T4372" i="1"/>
  <c r="S4372" i="1"/>
  <c r="R4372" i="1"/>
  <c r="Q4372" i="1"/>
  <c r="O4372" i="1"/>
  <c r="P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S4371" i="1"/>
  <c r="R4371" i="1"/>
  <c r="Q4371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S4370" i="1" s="1"/>
  <c r="O4370" i="1"/>
  <c r="P4370" i="1" s="1"/>
  <c r="N4370" i="1"/>
  <c r="L4370" i="1"/>
  <c r="K4370" i="1"/>
  <c r="M4370" i="1" s="1"/>
  <c r="AB4370" i="1" s="1"/>
  <c r="J4370" i="1"/>
  <c r="I4370" i="1"/>
  <c r="H4370" i="1"/>
  <c r="G4370" i="1"/>
  <c r="F4370" i="1"/>
  <c r="E4370" i="1"/>
  <c r="D4370" i="1"/>
  <c r="B4370" i="1"/>
  <c r="A4370" i="1" s="1"/>
  <c r="AA4369" i="1"/>
  <c r="Y4369" i="1"/>
  <c r="Z4369" i="1" s="1"/>
  <c r="X4369" i="1"/>
  <c r="W4369" i="1"/>
  <c r="U4369" i="1"/>
  <c r="T4369" i="1"/>
  <c r="V4369" i="1" s="1"/>
  <c r="S4369" i="1"/>
  <c r="R4369" i="1"/>
  <c r="Q4369" i="1"/>
  <c r="O4369" i="1"/>
  <c r="N4369" i="1"/>
  <c r="P4369" i="1" s="1"/>
  <c r="M4369" i="1"/>
  <c r="L4369" i="1"/>
  <c r="K4369" i="1"/>
  <c r="J4369" i="1"/>
  <c r="I4369" i="1"/>
  <c r="H4369" i="1"/>
  <c r="AB4369" i="1" s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V4368" i="1" s="1"/>
  <c r="T4368" i="1"/>
  <c r="S4368" i="1"/>
  <c r="R4368" i="1"/>
  <c r="Q4368" i="1"/>
  <c r="O4368" i="1"/>
  <c r="P4368" i="1" s="1"/>
  <c r="N4368" i="1"/>
  <c r="M4368" i="1"/>
  <c r="L4368" i="1"/>
  <c r="K4368" i="1"/>
  <c r="J4368" i="1"/>
  <c r="I4368" i="1"/>
  <c r="AB4368" i="1" s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O4367" i="1"/>
  <c r="N4367" i="1"/>
  <c r="P4367" i="1" s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S4366" i="1"/>
  <c r="R4366" i="1"/>
  <c r="Q4366" i="1"/>
  <c r="O4366" i="1"/>
  <c r="P4366" i="1" s="1"/>
  <c r="N4366" i="1"/>
  <c r="L4366" i="1"/>
  <c r="K4366" i="1"/>
  <c r="M4366" i="1" s="1"/>
  <c r="J4366" i="1"/>
  <c r="I4366" i="1"/>
  <c r="AB4366" i="1" s="1"/>
  <c r="H4366" i="1"/>
  <c r="G4366" i="1"/>
  <c r="F4366" i="1"/>
  <c r="E4366" i="1"/>
  <c r="D4366" i="1"/>
  <c r="B4366" i="1"/>
  <c r="A4366" i="1" s="1"/>
  <c r="AA4365" i="1"/>
  <c r="Y4365" i="1"/>
  <c r="X4365" i="1"/>
  <c r="W4365" i="1"/>
  <c r="V4365" i="1"/>
  <c r="U4365" i="1"/>
  <c r="T4365" i="1"/>
  <c r="S4365" i="1"/>
  <c r="R4365" i="1"/>
  <c r="Q4365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V4363" i="1" s="1"/>
  <c r="R4363" i="1"/>
  <c r="Q4363" i="1"/>
  <c r="O4363" i="1"/>
  <c r="N4363" i="1"/>
  <c r="P4363" i="1" s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T4361" i="1"/>
  <c r="V4361" i="1" s="1"/>
  <c r="R4361" i="1"/>
  <c r="Q4361" i="1"/>
  <c r="O4361" i="1"/>
  <c r="N4361" i="1"/>
  <c r="P4361" i="1" s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V4359" i="1" s="1"/>
  <c r="R4359" i="1"/>
  <c r="Q4359" i="1"/>
  <c r="O4359" i="1"/>
  <c r="N4359" i="1"/>
  <c r="P4359" i="1" s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V4357" i="1" s="1"/>
  <c r="R4357" i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R4355" i="1"/>
  <c r="Q4355" i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T4353" i="1"/>
  <c r="V4353" i="1" s="1"/>
  <c r="R4353" i="1"/>
  <c r="Q4353" i="1"/>
  <c r="O4353" i="1"/>
  <c r="N4353" i="1"/>
  <c r="P4353" i="1" s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V4351" i="1" s="1"/>
  <c r="R4351" i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U4349" i="1"/>
  <c r="T4349" i="1"/>
  <c r="V4349" i="1" s="1"/>
  <c r="R4349" i="1"/>
  <c r="Q4349" i="1"/>
  <c r="O4349" i="1"/>
  <c r="N4349" i="1"/>
  <c r="P4349" i="1" s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U4347" i="1"/>
  <c r="T4347" i="1"/>
  <c r="V4347" i="1" s="1"/>
  <c r="R4347" i="1"/>
  <c r="Q4347" i="1"/>
  <c r="O4347" i="1"/>
  <c r="N4347" i="1"/>
  <c r="P4347" i="1" s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U4345" i="1"/>
  <c r="T4345" i="1"/>
  <c r="V4345" i="1" s="1"/>
  <c r="R4345" i="1"/>
  <c r="Q4345" i="1"/>
  <c r="O4345" i="1"/>
  <c r="N4345" i="1"/>
  <c r="P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R4343" i="1"/>
  <c r="Q4343" i="1"/>
  <c r="O4343" i="1"/>
  <c r="N4343" i="1"/>
  <c r="P4343" i="1" s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T4341" i="1"/>
  <c r="V4341" i="1" s="1"/>
  <c r="R4341" i="1"/>
  <c r="Q4341" i="1"/>
  <c r="O4341" i="1"/>
  <c r="N4341" i="1"/>
  <c r="P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T4337" i="1"/>
  <c r="V4337" i="1" s="1"/>
  <c r="R4337" i="1"/>
  <c r="Q4337" i="1"/>
  <c r="O4337" i="1"/>
  <c r="N4337" i="1"/>
  <c r="P4337" i="1" s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U4335" i="1"/>
  <c r="T4335" i="1"/>
  <c r="V4335" i="1" s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V4333" i="1" s="1"/>
  <c r="R4333" i="1"/>
  <c r="Q4333" i="1"/>
  <c r="O4333" i="1"/>
  <c r="N4333" i="1"/>
  <c r="P4333" i="1" s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T4331" i="1"/>
  <c r="V4331" i="1" s="1"/>
  <c r="R4331" i="1"/>
  <c r="Q4331" i="1"/>
  <c r="O4331" i="1"/>
  <c r="N4331" i="1"/>
  <c r="P4331" i="1" s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T4329" i="1"/>
  <c r="V4329" i="1" s="1"/>
  <c r="R4329" i="1"/>
  <c r="Q4329" i="1"/>
  <c r="O4329" i="1"/>
  <c r="N4329" i="1"/>
  <c r="P4329" i="1" s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R4327" i="1"/>
  <c r="Q4327" i="1"/>
  <c r="O4327" i="1"/>
  <c r="N4327" i="1"/>
  <c r="P4327" i="1" s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Q4325" i="1"/>
  <c r="O4325" i="1"/>
  <c r="N4325" i="1"/>
  <c r="P4325" i="1" s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Q4323" i="1"/>
  <c r="O4323" i="1"/>
  <c r="N4323" i="1"/>
  <c r="P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V4321" i="1" s="1"/>
  <c r="R4321" i="1"/>
  <c r="Q4321" i="1"/>
  <c r="O4321" i="1"/>
  <c r="N4321" i="1"/>
  <c r="P4321" i="1" s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Q4319" i="1"/>
  <c r="O4319" i="1"/>
  <c r="N4319" i="1"/>
  <c r="P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R4317" i="1"/>
  <c r="Q4317" i="1"/>
  <c r="O4317" i="1"/>
  <c r="N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R4315" i="1"/>
  <c r="Q4315" i="1"/>
  <c r="O4315" i="1"/>
  <c r="N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U4313" i="1"/>
  <c r="T4313" i="1"/>
  <c r="R4313" i="1"/>
  <c r="Q4313" i="1"/>
  <c r="O4313" i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R4311" i="1"/>
  <c r="Q4311" i="1"/>
  <c r="O4311" i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R4309" i="1"/>
  <c r="Q4309" i="1"/>
  <c r="O4309" i="1"/>
  <c r="N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R4307" i="1"/>
  <c r="Q4307" i="1"/>
  <c r="O4307" i="1"/>
  <c r="N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T4305" i="1"/>
  <c r="R4305" i="1"/>
  <c r="Q4305" i="1"/>
  <c r="O4305" i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R4303" i="1"/>
  <c r="Q4303" i="1"/>
  <c r="O4303" i="1"/>
  <c r="N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T4301" i="1"/>
  <c r="R4301" i="1"/>
  <c r="Q4301" i="1"/>
  <c r="O4301" i="1"/>
  <c r="N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R4299" i="1"/>
  <c r="Q4299" i="1"/>
  <c r="O4299" i="1"/>
  <c r="N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R4297" i="1"/>
  <c r="Q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U4295" i="1"/>
  <c r="T4295" i="1"/>
  <c r="R4295" i="1"/>
  <c r="Q4295" i="1"/>
  <c r="O4295" i="1"/>
  <c r="N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R4293" i="1"/>
  <c r="Q4293" i="1"/>
  <c r="O4293" i="1"/>
  <c r="N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U4291" i="1"/>
  <c r="T4291" i="1"/>
  <c r="R4291" i="1"/>
  <c r="Q4291" i="1"/>
  <c r="O4291" i="1"/>
  <c r="N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R4289" i="1"/>
  <c r="Q4289" i="1"/>
  <c r="O4289" i="1"/>
  <c r="N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T4287" i="1"/>
  <c r="R4287" i="1"/>
  <c r="Q4287" i="1"/>
  <c r="O4287" i="1"/>
  <c r="N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U4285" i="1"/>
  <c r="T4285" i="1"/>
  <c r="R4285" i="1"/>
  <c r="Q4285" i="1"/>
  <c r="O4285" i="1"/>
  <c r="N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R4283" i="1"/>
  <c r="Q4283" i="1"/>
  <c r="O4283" i="1"/>
  <c r="N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U4281" i="1"/>
  <c r="T4281" i="1"/>
  <c r="R4281" i="1"/>
  <c r="Q4281" i="1"/>
  <c r="O4281" i="1"/>
  <c r="N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T4279" i="1"/>
  <c r="R4279" i="1"/>
  <c r="Q4279" i="1"/>
  <c r="O4279" i="1"/>
  <c r="N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U4277" i="1"/>
  <c r="T4277" i="1"/>
  <c r="R4277" i="1"/>
  <c r="Q4277" i="1"/>
  <c r="O4277" i="1"/>
  <c r="N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R4275" i="1"/>
  <c r="Q4275" i="1"/>
  <c r="O4275" i="1"/>
  <c r="N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U4273" i="1"/>
  <c r="T4273" i="1"/>
  <c r="R4273" i="1"/>
  <c r="Q4273" i="1"/>
  <c r="O4273" i="1"/>
  <c r="N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R4271" i="1"/>
  <c r="Q4271" i="1"/>
  <c r="O4271" i="1"/>
  <c r="N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U4269" i="1"/>
  <c r="T4269" i="1"/>
  <c r="R4269" i="1"/>
  <c r="Q4269" i="1"/>
  <c r="O4269" i="1"/>
  <c r="N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V4268" i="1" s="1"/>
  <c r="T4268" i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R4267" i="1"/>
  <c r="Q4267" i="1"/>
  <c r="O4267" i="1"/>
  <c r="N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T4265" i="1"/>
  <c r="R4265" i="1"/>
  <c r="Q4265" i="1"/>
  <c r="O4265" i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U4263" i="1"/>
  <c r="T4263" i="1"/>
  <c r="R4263" i="1"/>
  <c r="Q4263" i="1"/>
  <c r="O4263" i="1"/>
  <c r="N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T4261" i="1"/>
  <c r="R4261" i="1"/>
  <c r="Q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R4259" i="1"/>
  <c r="Q4259" i="1"/>
  <c r="O4259" i="1"/>
  <c r="N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R4257" i="1"/>
  <c r="Q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R4255" i="1"/>
  <c r="Q4255" i="1"/>
  <c r="O4255" i="1"/>
  <c r="N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R4253" i="1"/>
  <c r="Q4253" i="1"/>
  <c r="O4253" i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R4251" i="1"/>
  <c r="Q4251" i="1"/>
  <c r="O4251" i="1"/>
  <c r="N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R4249" i="1"/>
  <c r="Q4249" i="1"/>
  <c r="O4249" i="1"/>
  <c r="N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R4247" i="1"/>
  <c r="Q4247" i="1"/>
  <c r="O4247" i="1"/>
  <c r="N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R4246" i="1"/>
  <c r="Q4246" i="1"/>
  <c r="O4246" i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M4245" i="1" s="1"/>
  <c r="K4245" i="1"/>
  <c r="J4245" i="1"/>
  <c r="I4245" i="1"/>
  <c r="H4245" i="1"/>
  <c r="AB4245" i="1" s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S4244" i="1"/>
  <c r="R4244" i="1"/>
  <c r="Q4244" i="1"/>
  <c r="O4244" i="1"/>
  <c r="P4244" i="1" s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R4243" i="1"/>
  <c r="S4243" i="1" s="1"/>
  <c r="Q4243" i="1"/>
  <c r="O4243" i="1"/>
  <c r="N4243" i="1"/>
  <c r="P4243" i="1" s="1"/>
  <c r="L4243" i="1"/>
  <c r="M4243" i="1" s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V4242" i="1" s="1"/>
  <c r="T4242" i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V4241" i="1" s="1"/>
  <c r="R4241" i="1"/>
  <c r="S4241" i="1" s="1"/>
  <c r="Q4241" i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R4239" i="1"/>
  <c r="S4239" i="1" s="1"/>
  <c r="Q4239" i="1"/>
  <c r="P4239" i="1"/>
  <c r="O4239" i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V4238" i="1" s="1"/>
  <c r="T4238" i="1"/>
  <c r="R4238" i="1"/>
  <c r="Q4238" i="1"/>
  <c r="S4238" i="1" s="1"/>
  <c r="O4238" i="1"/>
  <c r="P4238" i="1" s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V4237" i="1"/>
  <c r="U4237" i="1"/>
  <c r="T4237" i="1"/>
  <c r="R4237" i="1"/>
  <c r="S4237" i="1" s="1"/>
  <c r="Q4237" i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S4236" i="1"/>
  <c r="R4236" i="1"/>
  <c r="Q4236" i="1"/>
  <c r="O4236" i="1"/>
  <c r="P4236" i="1" s="1"/>
  <c r="N4236" i="1"/>
  <c r="M4236" i="1"/>
  <c r="L4236" i="1"/>
  <c r="K4236" i="1"/>
  <c r="J4236" i="1"/>
  <c r="I4236" i="1"/>
  <c r="AB4236" i="1" s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S4235" i="1" s="1"/>
  <c r="Q4235" i="1"/>
  <c r="P4235" i="1"/>
  <c r="O4235" i="1"/>
  <c r="N4235" i="1"/>
  <c r="L4235" i="1"/>
  <c r="M4235" i="1" s="1"/>
  <c r="K4235" i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V4234" i="1" s="1"/>
  <c r="T4234" i="1"/>
  <c r="S4234" i="1"/>
  <c r="R4234" i="1"/>
  <c r="Q4234" i="1"/>
  <c r="O4234" i="1"/>
  <c r="P4234" i="1" s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AB4233" i="1" s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S4232" i="1"/>
  <c r="R4232" i="1"/>
  <c r="Q4232" i="1"/>
  <c r="O4232" i="1"/>
  <c r="P4232" i="1" s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U4231" i="1"/>
  <c r="T4231" i="1"/>
  <c r="V4231" i="1" s="1"/>
  <c r="R4231" i="1"/>
  <c r="S4231" i="1" s="1"/>
  <c r="Q4231" i="1"/>
  <c r="O4231" i="1"/>
  <c r="N4231" i="1"/>
  <c r="P4231" i="1" s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V4230" i="1" s="1"/>
  <c r="T4230" i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S4229" i="1" s="1"/>
  <c r="Q4229" i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P4228" i="1" s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V4227" i="1"/>
  <c r="U4227" i="1"/>
  <c r="T4227" i="1"/>
  <c r="R4227" i="1"/>
  <c r="S4227" i="1" s="1"/>
  <c r="Q4227" i="1"/>
  <c r="P4227" i="1"/>
  <c r="O4227" i="1"/>
  <c r="N4227" i="1"/>
  <c r="L4227" i="1"/>
  <c r="M4227" i="1" s="1"/>
  <c r="K4227" i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V4225" i="1"/>
  <c r="U4225" i="1"/>
  <c r="T4225" i="1"/>
  <c r="R4225" i="1"/>
  <c r="S4225" i="1" s="1"/>
  <c r="Q4225" i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S4224" i="1"/>
  <c r="R4224" i="1"/>
  <c r="Q4224" i="1"/>
  <c r="O4224" i="1"/>
  <c r="P4224" i="1" s="1"/>
  <c r="N4224" i="1"/>
  <c r="M4224" i="1"/>
  <c r="L4224" i="1"/>
  <c r="K4224" i="1"/>
  <c r="J4224" i="1"/>
  <c r="I4224" i="1"/>
  <c r="AB4224" i="1" s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S4223" i="1" s="1"/>
  <c r="Q4223" i="1"/>
  <c r="P4223" i="1"/>
  <c r="O4223" i="1"/>
  <c r="N4223" i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V4222" i="1" s="1"/>
  <c r="T4222" i="1"/>
  <c r="S4222" i="1"/>
  <c r="R4222" i="1"/>
  <c r="Q4222" i="1"/>
  <c r="O4222" i="1"/>
  <c r="P4222" i="1" s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M4221" i="1" s="1"/>
  <c r="K4221" i="1"/>
  <c r="J4221" i="1"/>
  <c r="I4221" i="1"/>
  <c r="H4221" i="1"/>
  <c r="AB4221" i="1" s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S4220" i="1"/>
  <c r="R4220" i="1"/>
  <c r="Q4220" i="1"/>
  <c r="O4220" i="1"/>
  <c r="P4220" i="1" s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R4219" i="1"/>
  <c r="S4219" i="1" s="1"/>
  <c r="Q4219" i="1"/>
  <c r="O4219" i="1"/>
  <c r="N4219" i="1"/>
  <c r="P4219" i="1" s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V4218" i="1" s="1"/>
  <c r="T4218" i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U4217" i="1"/>
  <c r="T4217" i="1"/>
  <c r="V4217" i="1" s="1"/>
  <c r="R4217" i="1"/>
  <c r="S4217" i="1" s="1"/>
  <c r="Q4217" i="1"/>
  <c r="P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V4215" i="1"/>
  <c r="U4215" i="1"/>
  <c r="T4215" i="1"/>
  <c r="R4215" i="1"/>
  <c r="S4215" i="1" s="1"/>
  <c r="Q4215" i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V4214" i="1" s="1"/>
  <c r="T4214" i="1"/>
  <c r="R4214" i="1"/>
  <c r="Q4214" i="1"/>
  <c r="S4214" i="1" s="1"/>
  <c r="O4214" i="1"/>
  <c r="P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V4213" i="1"/>
  <c r="U4213" i="1"/>
  <c r="T4213" i="1"/>
  <c r="R4213" i="1"/>
  <c r="S4213" i="1" s="1"/>
  <c r="Q4213" i="1"/>
  <c r="P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S4212" i="1"/>
  <c r="R4212" i="1"/>
  <c r="Q4212" i="1"/>
  <c r="O4212" i="1"/>
  <c r="P4212" i="1" s="1"/>
  <c r="N4212" i="1"/>
  <c r="M4212" i="1"/>
  <c r="L4212" i="1"/>
  <c r="K4212" i="1"/>
  <c r="J4212" i="1"/>
  <c r="I4212" i="1"/>
  <c r="AB4212" i="1" s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S4211" i="1" s="1"/>
  <c r="Q4211" i="1"/>
  <c r="P4211" i="1"/>
  <c r="O4211" i="1"/>
  <c r="N4211" i="1"/>
  <c r="L4211" i="1"/>
  <c r="M4211" i="1" s="1"/>
  <c r="K4211" i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V4210" i="1" s="1"/>
  <c r="T4210" i="1"/>
  <c r="S4210" i="1"/>
  <c r="R4210" i="1"/>
  <c r="Q4210" i="1"/>
  <c r="O4210" i="1"/>
  <c r="P4210" i="1" s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N4209" i="1"/>
  <c r="P4209" i="1" s="1"/>
  <c r="AB4209" i="1" s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V4208" i="1" s="1"/>
  <c r="T4208" i="1"/>
  <c r="S4208" i="1"/>
  <c r="R4208" i="1"/>
  <c r="Q4208" i="1"/>
  <c r="O4208" i="1"/>
  <c r="P4208" i="1" s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T4207" i="1"/>
  <c r="V4207" i="1" s="1"/>
  <c r="R4207" i="1"/>
  <c r="S4207" i="1" s="1"/>
  <c r="Q4207" i="1"/>
  <c r="O4207" i="1"/>
  <c r="N4207" i="1"/>
  <c r="P4207" i="1" s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V4206" i="1" s="1"/>
  <c r="T4206" i="1"/>
  <c r="S4206" i="1"/>
  <c r="R4206" i="1"/>
  <c r="Q4206" i="1"/>
  <c r="O4206" i="1"/>
  <c r="P4206" i="1" s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S4205" i="1" s="1"/>
  <c r="Q4205" i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P4204" i="1" s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R4203" i="1"/>
  <c r="S4203" i="1" s="1"/>
  <c r="Q4203" i="1"/>
  <c r="P4203" i="1"/>
  <c r="O4203" i="1"/>
  <c r="N4203" i="1"/>
  <c r="L4203" i="1"/>
  <c r="M4203" i="1" s="1"/>
  <c r="K4203" i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V4202" i="1" s="1"/>
  <c r="T4202" i="1"/>
  <c r="R4202" i="1"/>
  <c r="Q4202" i="1"/>
  <c r="S4202" i="1" s="1"/>
  <c r="O4202" i="1"/>
  <c r="P4202" i="1" s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R4201" i="1"/>
  <c r="S4201" i="1" s="1"/>
  <c r="Q4201" i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S4200" i="1"/>
  <c r="R4200" i="1"/>
  <c r="Q4200" i="1"/>
  <c r="O4200" i="1"/>
  <c r="P4200" i="1" s="1"/>
  <c r="N4200" i="1"/>
  <c r="M4200" i="1"/>
  <c r="L4200" i="1"/>
  <c r="K4200" i="1"/>
  <c r="J4200" i="1"/>
  <c r="I4200" i="1"/>
  <c r="AB4200" i="1" s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R4199" i="1"/>
  <c r="S4199" i="1" s="1"/>
  <c r="Q4199" i="1"/>
  <c r="P4199" i="1"/>
  <c r="O4199" i="1"/>
  <c r="N4199" i="1"/>
  <c r="L4199" i="1"/>
  <c r="M4199" i="1" s="1"/>
  <c r="K4199" i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V4198" i="1" s="1"/>
  <c r="T4198" i="1"/>
  <c r="S4198" i="1"/>
  <c r="R4198" i="1"/>
  <c r="Q4198" i="1"/>
  <c r="O4198" i="1"/>
  <c r="P4198" i="1" s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S4197" i="1" s="1"/>
  <c r="Q4197" i="1"/>
  <c r="O4197" i="1"/>
  <c r="N4197" i="1"/>
  <c r="P4197" i="1" s="1"/>
  <c r="L4197" i="1"/>
  <c r="M4197" i="1" s="1"/>
  <c r="K4197" i="1"/>
  <c r="J4197" i="1"/>
  <c r="I4197" i="1"/>
  <c r="H4197" i="1"/>
  <c r="AB4197" i="1" s="1"/>
  <c r="G4197" i="1"/>
  <c r="F4197" i="1"/>
  <c r="E4197" i="1"/>
  <c r="D4197" i="1"/>
  <c r="B4197" i="1"/>
  <c r="A4197" i="1"/>
  <c r="AA4196" i="1"/>
  <c r="Y4196" i="1"/>
  <c r="Z4196" i="1" s="1"/>
  <c r="X4196" i="1"/>
  <c r="W4196" i="1"/>
  <c r="U4196" i="1"/>
  <c r="V4196" i="1" s="1"/>
  <c r="T4196" i="1"/>
  <c r="S4196" i="1"/>
  <c r="R4196" i="1"/>
  <c r="Q4196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S4195" i="1" s="1"/>
  <c r="Q4195" i="1"/>
  <c r="P4195" i="1"/>
  <c r="O4195" i="1"/>
  <c r="N4195" i="1"/>
  <c r="L4195" i="1"/>
  <c r="M4195" i="1" s="1"/>
  <c r="AB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V4194" i="1"/>
  <c r="U4194" i="1"/>
  <c r="T4194" i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V4192" i="1"/>
  <c r="U4192" i="1"/>
  <c r="T4192" i="1"/>
  <c r="S4192" i="1"/>
  <c r="R4192" i="1"/>
  <c r="Q4192" i="1"/>
  <c r="P4192" i="1"/>
  <c r="O4192" i="1"/>
  <c r="N4192" i="1"/>
  <c r="M4192" i="1"/>
  <c r="L4192" i="1"/>
  <c r="K4192" i="1"/>
  <c r="J4192" i="1"/>
  <c r="I4192" i="1"/>
  <c r="AB4192" i="1" s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V4191" i="1"/>
  <c r="U4191" i="1"/>
  <c r="T4191" i="1"/>
  <c r="R4191" i="1"/>
  <c r="S4191" i="1" s="1"/>
  <c r="Q4191" i="1"/>
  <c r="P4191" i="1"/>
  <c r="O4191" i="1"/>
  <c r="N4191" i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Z4190" i="1" s="1"/>
  <c r="X4190" i="1"/>
  <c r="W4190" i="1"/>
  <c r="V4190" i="1"/>
  <c r="U4190" i="1"/>
  <c r="T4190" i="1"/>
  <c r="S4190" i="1"/>
  <c r="R4190" i="1"/>
  <c r="Q4190" i="1"/>
  <c r="P4190" i="1"/>
  <c r="O4190" i="1"/>
  <c r="N4190" i="1"/>
  <c r="M4190" i="1"/>
  <c r="L4190" i="1"/>
  <c r="K4190" i="1"/>
  <c r="J4190" i="1"/>
  <c r="I4190" i="1"/>
  <c r="AB4190" i="1" s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P4189" i="1"/>
  <c r="O4189" i="1"/>
  <c r="N4189" i="1"/>
  <c r="L4189" i="1"/>
  <c r="M4189" i="1" s="1"/>
  <c r="K4189" i="1"/>
  <c r="J4189" i="1"/>
  <c r="AB4189" i="1" s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V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AB4188" i="1" s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Z4186" i="1" s="1"/>
  <c r="X4186" i="1"/>
  <c r="W4186" i="1"/>
  <c r="V4186" i="1"/>
  <c r="U4186" i="1"/>
  <c r="T4186" i="1"/>
  <c r="S4186" i="1"/>
  <c r="R4186" i="1"/>
  <c r="Q4186" i="1"/>
  <c r="P4186" i="1"/>
  <c r="O4186" i="1"/>
  <c r="N4186" i="1"/>
  <c r="M4186" i="1"/>
  <c r="L4186" i="1"/>
  <c r="K4186" i="1"/>
  <c r="J4186" i="1"/>
  <c r="I4186" i="1"/>
  <c r="AB4186" i="1" s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R4185" i="1"/>
  <c r="S4185" i="1" s="1"/>
  <c r="Q4185" i="1"/>
  <c r="P4185" i="1"/>
  <c r="O4185" i="1"/>
  <c r="N4185" i="1"/>
  <c r="L4185" i="1"/>
  <c r="M4185" i="1" s="1"/>
  <c r="K4185" i="1"/>
  <c r="J4185" i="1"/>
  <c r="AB4185" i="1" s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S4184" i="1"/>
  <c r="R4184" i="1"/>
  <c r="Q4184" i="1"/>
  <c r="P4184" i="1"/>
  <c r="O4184" i="1"/>
  <c r="N4184" i="1"/>
  <c r="M4184" i="1"/>
  <c r="L4184" i="1"/>
  <c r="K4184" i="1"/>
  <c r="J4184" i="1"/>
  <c r="I4184" i="1"/>
  <c r="AB4184" i="1" s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AB4183" i="1" s="1"/>
  <c r="U4183" i="1"/>
  <c r="T4183" i="1"/>
  <c r="R4183" i="1"/>
  <c r="S4183" i="1" s="1"/>
  <c r="Q4183" i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AB4182" i="1" s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V4180" i="1"/>
  <c r="U4180" i="1"/>
  <c r="T4180" i="1"/>
  <c r="S4180" i="1"/>
  <c r="R4180" i="1"/>
  <c r="Q4180" i="1"/>
  <c r="P4180" i="1"/>
  <c r="O4180" i="1"/>
  <c r="N4180" i="1"/>
  <c r="M4180" i="1"/>
  <c r="L4180" i="1"/>
  <c r="K4180" i="1"/>
  <c r="J4180" i="1"/>
  <c r="I4180" i="1"/>
  <c r="AB4180" i="1" s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V4179" i="1"/>
  <c r="U4179" i="1"/>
  <c r="T4179" i="1"/>
  <c r="R4179" i="1"/>
  <c r="S4179" i="1" s="1"/>
  <c r="Q4179" i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V4178" i="1"/>
  <c r="U4178" i="1"/>
  <c r="T4178" i="1"/>
  <c r="S4178" i="1"/>
  <c r="R4178" i="1"/>
  <c r="Q4178" i="1"/>
  <c r="P4178" i="1"/>
  <c r="O4178" i="1"/>
  <c r="N4178" i="1"/>
  <c r="M4178" i="1"/>
  <c r="L4178" i="1"/>
  <c r="K4178" i="1"/>
  <c r="J4178" i="1"/>
  <c r="I4178" i="1"/>
  <c r="AB4178" i="1" s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P4177" i="1"/>
  <c r="O4177" i="1"/>
  <c r="N4177" i="1"/>
  <c r="L4177" i="1"/>
  <c r="M4177" i="1" s="1"/>
  <c r="AB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V4176" i="1"/>
  <c r="U4176" i="1"/>
  <c r="T4176" i="1"/>
  <c r="R4176" i="1"/>
  <c r="Q4176" i="1"/>
  <c r="S4176" i="1" s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V4174" i="1"/>
  <c r="U4174" i="1"/>
  <c r="T4174" i="1"/>
  <c r="S4174" i="1"/>
  <c r="R4174" i="1"/>
  <c r="Q4174" i="1"/>
  <c r="P4174" i="1"/>
  <c r="O4174" i="1"/>
  <c r="N4174" i="1"/>
  <c r="M4174" i="1"/>
  <c r="L4174" i="1"/>
  <c r="K4174" i="1"/>
  <c r="J4174" i="1"/>
  <c r="I4174" i="1"/>
  <c r="AB4174" i="1" s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R4173" i="1"/>
  <c r="S4173" i="1" s="1"/>
  <c r="Q4173" i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S4172" i="1"/>
  <c r="R4172" i="1"/>
  <c r="Q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R4171" i="1"/>
  <c r="Q4171" i="1"/>
  <c r="S4171" i="1" s="1"/>
  <c r="P4171" i="1"/>
  <c r="O4171" i="1"/>
  <c r="N4171" i="1"/>
  <c r="L4171" i="1"/>
  <c r="K4171" i="1"/>
  <c r="M4171" i="1" s="1"/>
  <c r="J4171" i="1"/>
  <c r="AB4171" i="1" s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V4169" i="1"/>
  <c r="U4169" i="1"/>
  <c r="T4169" i="1"/>
  <c r="R4169" i="1"/>
  <c r="Q4169" i="1"/>
  <c r="P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V4167" i="1"/>
  <c r="U4167" i="1"/>
  <c r="T4167" i="1"/>
  <c r="R4167" i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S4166" i="1"/>
  <c r="R4166" i="1"/>
  <c r="Q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P4165" i="1"/>
  <c r="O4165" i="1"/>
  <c r="N4165" i="1"/>
  <c r="L4165" i="1"/>
  <c r="K4165" i="1"/>
  <c r="M4165" i="1" s="1"/>
  <c r="J4165" i="1"/>
  <c r="AB4165" i="1" s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V4163" i="1"/>
  <c r="U4163" i="1"/>
  <c r="T4163" i="1"/>
  <c r="R4163" i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V4161" i="1"/>
  <c r="U4161" i="1"/>
  <c r="T4161" i="1"/>
  <c r="R4161" i="1"/>
  <c r="Q4161" i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S4160" i="1"/>
  <c r="R4160" i="1"/>
  <c r="Q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V4159" i="1"/>
  <c r="U4159" i="1"/>
  <c r="T4159" i="1"/>
  <c r="R4159" i="1"/>
  <c r="Q4159" i="1"/>
  <c r="S4159" i="1" s="1"/>
  <c r="P4159" i="1"/>
  <c r="O4159" i="1"/>
  <c r="N4159" i="1"/>
  <c r="L4159" i="1"/>
  <c r="K4159" i="1"/>
  <c r="M4159" i="1" s="1"/>
  <c r="J4159" i="1"/>
  <c r="AB4159" i="1" s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S4158" i="1"/>
  <c r="R4158" i="1"/>
  <c r="Q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R4155" i="1"/>
  <c r="Q4155" i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R4105" i="1"/>
  <c r="Q4105" i="1"/>
  <c r="O4105" i="1"/>
  <c r="N4105" i="1"/>
  <c r="P4105" i="1" s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O4101" i="1"/>
  <c r="N4101" i="1"/>
  <c r="P4101" i="1" s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R4064" i="1"/>
  <c r="Q4064" i="1"/>
  <c r="S4064" i="1" s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R4052" i="1"/>
  <c r="Q4052" i="1"/>
  <c r="S4052" i="1" s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T4047" i="1"/>
  <c r="V4047" i="1" s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R4040" i="1"/>
  <c r="Q4040" i="1"/>
  <c r="S4040" i="1" s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S4030" i="1"/>
  <c r="R4030" i="1"/>
  <c r="Q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R4028" i="1"/>
  <c r="Q4028" i="1"/>
  <c r="S4028" i="1" s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R4027" i="1"/>
  <c r="Q4027" i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S4026" i="1"/>
  <c r="R4026" i="1"/>
  <c r="Q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V4023" i="1"/>
  <c r="U4023" i="1"/>
  <c r="T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P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S4020" i="1"/>
  <c r="R4020" i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S4018" i="1"/>
  <c r="R4018" i="1"/>
  <c r="Q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B4017" i="1"/>
  <c r="AA4017" i="1"/>
  <c r="Y4017" i="1"/>
  <c r="X4017" i="1"/>
  <c r="Z4017" i="1" s="1"/>
  <c r="W4017" i="1"/>
  <c r="V4017" i="1"/>
  <c r="U4017" i="1"/>
  <c r="T4017" i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R4016" i="1"/>
  <c r="Q4016" i="1"/>
  <c r="S4016" i="1" s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P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S4014" i="1"/>
  <c r="R4014" i="1"/>
  <c r="Q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P4013" i="1"/>
  <c r="O4013" i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V4011" i="1"/>
  <c r="U4011" i="1"/>
  <c r="T4011" i="1"/>
  <c r="R4011" i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R4009" i="1"/>
  <c r="Q4009" i="1"/>
  <c r="P4009" i="1"/>
  <c r="O4009" i="1"/>
  <c r="N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S4006" i="1"/>
  <c r="R4006" i="1"/>
  <c r="Q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B4005" i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R4004" i="1"/>
  <c r="Q4004" i="1"/>
  <c r="S4004" i="1" s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S4002" i="1"/>
  <c r="R4002" i="1"/>
  <c r="Q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P4001" i="1"/>
  <c r="O4001" i="1"/>
  <c r="N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Q4000" i="1"/>
  <c r="S4000" i="1" s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V3999" i="1"/>
  <c r="U3999" i="1"/>
  <c r="T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P3997" i="1"/>
  <c r="O3997" i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S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S3994" i="1"/>
  <c r="R3994" i="1"/>
  <c r="Q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T3992" i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T3990" i="1"/>
  <c r="S3990" i="1"/>
  <c r="R3990" i="1"/>
  <c r="Q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V3987" i="1"/>
  <c r="U3987" i="1"/>
  <c r="T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P3985" i="1"/>
  <c r="O3985" i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S3982" i="1"/>
  <c r="R3982" i="1"/>
  <c r="Q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AB3981" i="1"/>
  <c r="AA3981" i="1"/>
  <c r="Y3981" i="1"/>
  <c r="X3981" i="1"/>
  <c r="Z3981" i="1" s="1"/>
  <c r="W3981" i="1"/>
  <c r="V3981" i="1"/>
  <c r="U3981" i="1"/>
  <c r="T3981" i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R3980" i="1"/>
  <c r="Q3980" i="1"/>
  <c r="S3980" i="1" s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Q3979" i="1"/>
  <c r="P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U3978" i="1"/>
  <c r="T3978" i="1"/>
  <c r="S3978" i="1"/>
  <c r="R3978" i="1"/>
  <c r="Q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P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S3972" i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V3970" i="1" s="1"/>
  <c r="S3970" i="1"/>
  <c r="R3970" i="1"/>
  <c r="Q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B3969" i="1"/>
  <c r="AA3969" i="1"/>
  <c r="Y3969" i="1"/>
  <c r="X3969" i="1"/>
  <c r="Z3969" i="1" s="1"/>
  <c r="W3969" i="1"/>
  <c r="V3969" i="1"/>
  <c r="U3969" i="1"/>
  <c r="T3969" i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V3967" i="1"/>
  <c r="U3967" i="1"/>
  <c r="T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S3966" i="1"/>
  <c r="R3966" i="1"/>
  <c r="Q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V3963" i="1"/>
  <c r="U3963" i="1"/>
  <c r="T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P3961" i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S3958" i="1"/>
  <c r="R3958" i="1"/>
  <c r="Q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T3956" i="1"/>
  <c r="R3956" i="1"/>
  <c r="Q3956" i="1"/>
  <c r="S3956" i="1" s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T3954" i="1"/>
  <c r="S3954" i="1"/>
  <c r="R3954" i="1"/>
  <c r="Q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V3951" i="1"/>
  <c r="U3951" i="1"/>
  <c r="T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P3949" i="1"/>
  <c r="O3949" i="1"/>
  <c r="N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Q3947" i="1"/>
  <c r="S3947" i="1" s="1"/>
  <c r="O3947" i="1"/>
  <c r="N3947" i="1"/>
  <c r="P3947" i="1" s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S3946" i="1"/>
  <c r="R3946" i="1"/>
  <c r="Q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B3945" i="1"/>
  <c r="AA3945" i="1"/>
  <c r="Y3945" i="1"/>
  <c r="X3945" i="1"/>
  <c r="Z3945" i="1" s="1"/>
  <c r="W3945" i="1"/>
  <c r="V3945" i="1"/>
  <c r="U3945" i="1"/>
  <c r="T3945" i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R3944" i="1"/>
  <c r="Q3944" i="1"/>
  <c r="S3944" i="1" s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R3943" i="1"/>
  <c r="Q3943" i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S3942" i="1"/>
  <c r="R3942" i="1"/>
  <c r="Q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P3937" i="1"/>
  <c r="O3937" i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S3934" i="1"/>
  <c r="R3934" i="1"/>
  <c r="Q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B3933" i="1"/>
  <c r="AA3933" i="1"/>
  <c r="Y3933" i="1"/>
  <c r="X3933" i="1"/>
  <c r="Z3933" i="1" s="1"/>
  <c r="W3933" i="1"/>
  <c r="V3933" i="1"/>
  <c r="U3933" i="1"/>
  <c r="T3933" i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T3932" i="1"/>
  <c r="R3932" i="1"/>
  <c r="Q3932" i="1"/>
  <c r="S3932" i="1" s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V3931" i="1"/>
  <c r="U3931" i="1"/>
  <c r="T3931" i="1"/>
  <c r="R3931" i="1"/>
  <c r="Q3931" i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S3930" i="1"/>
  <c r="R3930" i="1"/>
  <c r="Q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V3927" i="1"/>
  <c r="U3927" i="1"/>
  <c r="T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P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S3922" i="1"/>
  <c r="R3922" i="1"/>
  <c r="Q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V3921" i="1"/>
  <c r="U3921" i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Z3920" i="1" s="1"/>
  <c r="X3920" i="1"/>
  <c r="W3920" i="1"/>
  <c r="V3920" i="1"/>
  <c r="U3920" i="1"/>
  <c r="T3920" i="1"/>
  <c r="R3920" i="1"/>
  <c r="Q3920" i="1"/>
  <c r="S3920" i="1" s="1"/>
  <c r="P3920" i="1"/>
  <c r="O3920" i="1"/>
  <c r="N3920" i="1"/>
  <c r="L3920" i="1"/>
  <c r="K3920" i="1"/>
  <c r="M3920" i="1" s="1"/>
  <c r="J3920" i="1"/>
  <c r="AB3920" i="1" s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V3918" i="1"/>
  <c r="U3918" i="1"/>
  <c r="T3918" i="1"/>
  <c r="R3918" i="1"/>
  <c r="Q3918" i="1"/>
  <c r="S3918" i="1" s="1"/>
  <c r="P3918" i="1"/>
  <c r="O3918" i="1"/>
  <c r="N3918" i="1"/>
  <c r="L3918" i="1"/>
  <c r="K3918" i="1"/>
  <c r="M3918" i="1" s="1"/>
  <c r="J3918" i="1"/>
  <c r="AB3918" i="1" s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S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V3916" i="1"/>
  <c r="U3916" i="1"/>
  <c r="T3916" i="1"/>
  <c r="R3916" i="1"/>
  <c r="Q3916" i="1"/>
  <c r="S3916" i="1" s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P3914" i="1"/>
  <c r="O3914" i="1"/>
  <c r="N3914" i="1"/>
  <c r="L3914" i="1"/>
  <c r="K3914" i="1"/>
  <c r="M3914" i="1" s="1"/>
  <c r="J3914" i="1"/>
  <c r="AB3914" i="1" s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V3912" i="1"/>
  <c r="U3912" i="1"/>
  <c r="T3912" i="1"/>
  <c r="R3912" i="1"/>
  <c r="Q3912" i="1"/>
  <c r="S3912" i="1" s="1"/>
  <c r="P3912" i="1"/>
  <c r="O3912" i="1"/>
  <c r="N3912" i="1"/>
  <c r="L3912" i="1"/>
  <c r="K3912" i="1"/>
  <c r="M3912" i="1" s="1"/>
  <c r="J3912" i="1"/>
  <c r="AB3912" i="1" s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V3910" i="1"/>
  <c r="U3910" i="1"/>
  <c r="T3910" i="1"/>
  <c r="R3910" i="1"/>
  <c r="Q3910" i="1"/>
  <c r="S3910" i="1" s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Z3908" i="1" s="1"/>
  <c r="X3908" i="1"/>
  <c r="W3908" i="1"/>
  <c r="V3908" i="1"/>
  <c r="U3908" i="1"/>
  <c r="T3908" i="1"/>
  <c r="R3908" i="1"/>
  <c r="Q3908" i="1"/>
  <c r="S3908" i="1" s="1"/>
  <c r="P3908" i="1"/>
  <c r="O3908" i="1"/>
  <c r="N3908" i="1"/>
  <c r="L3908" i="1"/>
  <c r="K3908" i="1"/>
  <c r="M3908" i="1" s="1"/>
  <c r="J3908" i="1"/>
  <c r="AB3908" i="1" s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S3907" i="1"/>
  <c r="R3907" i="1"/>
  <c r="Q3907" i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AB3906" i="1" s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V3902" i="1"/>
  <c r="U3902" i="1"/>
  <c r="T3902" i="1"/>
  <c r="R3902" i="1"/>
  <c r="Q3902" i="1"/>
  <c r="S3902" i="1" s="1"/>
  <c r="P3902" i="1"/>
  <c r="O3902" i="1"/>
  <c r="N3902" i="1"/>
  <c r="L3902" i="1"/>
  <c r="K3902" i="1"/>
  <c r="M3902" i="1" s="1"/>
  <c r="J3902" i="1"/>
  <c r="AB3902" i="1" s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V3900" i="1"/>
  <c r="U3900" i="1"/>
  <c r="T3900" i="1"/>
  <c r="R3900" i="1"/>
  <c r="Q3900" i="1"/>
  <c r="S3900" i="1" s="1"/>
  <c r="P3900" i="1"/>
  <c r="O3900" i="1"/>
  <c r="N3900" i="1"/>
  <c r="L3900" i="1"/>
  <c r="K3900" i="1"/>
  <c r="M3900" i="1" s="1"/>
  <c r="J3900" i="1"/>
  <c r="AB3900" i="1" s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S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AB3897" i="1" s="1"/>
  <c r="G3897" i="1"/>
  <c r="F3897" i="1"/>
  <c r="E3897" i="1"/>
  <c r="D3897" i="1"/>
  <c r="B3897" i="1"/>
  <c r="A3897" i="1"/>
  <c r="AA3896" i="1"/>
  <c r="Y3896" i="1"/>
  <c r="Z3896" i="1" s="1"/>
  <c r="X3896" i="1"/>
  <c r="W3896" i="1"/>
  <c r="V3896" i="1"/>
  <c r="U3896" i="1"/>
  <c r="T3896" i="1"/>
  <c r="R3896" i="1"/>
  <c r="Q3896" i="1"/>
  <c r="S3896" i="1" s="1"/>
  <c r="P3896" i="1"/>
  <c r="O3896" i="1"/>
  <c r="N3896" i="1"/>
  <c r="L3896" i="1"/>
  <c r="K3896" i="1"/>
  <c r="M3896" i="1" s="1"/>
  <c r="J3896" i="1"/>
  <c r="AB3896" i="1" s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S3895" i="1"/>
  <c r="R3895" i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V3894" i="1"/>
  <c r="U3894" i="1"/>
  <c r="T3894" i="1"/>
  <c r="R3894" i="1"/>
  <c r="Q3894" i="1"/>
  <c r="S3894" i="1" s="1"/>
  <c r="P3894" i="1"/>
  <c r="O3894" i="1"/>
  <c r="N3894" i="1"/>
  <c r="L3894" i="1"/>
  <c r="K3894" i="1"/>
  <c r="M3894" i="1" s="1"/>
  <c r="J3894" i="1"/>
  <c r="AB3894" i="1" s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S3893" i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V3892" i="1"/>
  <c r="U3892" i="1"/>
  <c r="T3892" i="1"/>
  <c r="R3892" i="1"/>
  <c r="Q3892" i="1"/>
  <c r="S3892" i="1" s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P3890" i="1"/>
  <c r="O3890" i="1"/>
  <c r="N3890" i="1"/>
  <c r="L3890" i="1"/>
  <c r="K3890" i="1"/>
  <c r="M3890" i="1" s="1"/>
  <c r="J3890" i="1"/>
  <c r="AB3890" i="1" s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S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V3888" i="1"/>
  <c r="U3888" i="1"/>
  <c r="T3888" i="1"/>
  <c r="R3888" i="1"/>
  <c r="Q3888" i="1"/>
  <c r="S3888" i="1" s="1"/>
  <c r="P3888" i="1"/>
  <c r="O3888" i="1"/>
  <c r="N3888" i="1"/>
  <c r="L3888" i="1"/>
  <c r="K3888" i="1"/>
  <c r="M3888" i="1" s="1"/>
  <c r="J3888" i="1"/>
  <c r="AB3888" i="1" s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V3886" i="1"/>
  <c r="U3886" i="1"/>
  <c r="T3886" i="1"/>
  <c r="R3886" i="1"/>
  <c r="Q3886" i="1"/>
  <c r="S3886" i="1" s="1"/>
  <c r="P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S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Z3884" i="1" s="1"/>
  <c r="X3884" i="1"/>
  <c r="W3884" i="1"/>
  <c r="V3884" i="1"/>
  <c r="U3884" i="1"/>
  <c r="T3884" i="1"/>
  <c r="R3884" i="1"/>
  <c r="Q3884" i="1"/>
  <c r="S3884" i="1" s="1"/>
  <c r="P3884" i="1"/>
  <c r="O3884" i="1"/>
  <c r="N3884" i="1"/>
  <c r="L3884" i="1"/>
  <c r="K3884" i="1"/>
  <c r="M3884" i="1" s="1"/>
  <c r="J3884" i="1"/>
  <c r="AB3884" i="1" s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S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V3882" i="1"/>
  <c r="U3882" i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AB3882" i="1" s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V3880" i="1"/>
  <c r="U3880" i="1"/>
  <c r="T3880" i="1"/>
  <c r="R3880" i="1"/>
  <c r="Q3880" i="1"/>
  <c r="S3880" i="1" s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V3878" i="1"/>
  <c r="U3878" i="1"/>
  <c r="T3878" i="1"/>
  <c r="R3878" i="1"/>
  <c r="Q3878" i="1"/>
  <c r="S3878" i="1" s="1"/>
  <c r="P3878" i="1"/>
  <c r="O3878" i="1"/>
  <c r="N3878" i="1"/>
  <c r="L3878" i="1"/>
  <c r="K3878" i="1"/>
  <c r="M3878" i="1" s="1"/>
  <c r="J3878" i="1"/>
  <c r="AB3878" i="1" s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S3877" i="1"/>
  <c r="R3877" i="1"/>
  <c r="Q3877" i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V3876" i="1"/>
  <c r="U3876" i="1"/>
  <c r="T3876" i="1"/>
  <c r="R3876" i="1"/>
  <c r="Q3876" i="1"/>
  <c r="S3876" i="1" s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V3874" i="1"/>
  <c r="U3874" i="1"/>
  <c r="T3874" i="1"/>
  <c r="R3874" i="1"/>
  <c r="Q3874" i="1"/>
  <c r="S3874" i="1" s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R3872" i="1"/>
  <c r="Q3872" i="1"/>
  <c r="S3872" i="1" s="1"/>
  <c r="P3872" i="1"/>
  <c r="O3872" i="1"/>
  <c r="N3872" i="1"/>
  <c r="L3872" i="1"/>
  <c r="K3872" i="1"/>
  <c r="M3872" i="1" s="1"/>
  <c r="AB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V3871" i="1" s="1"/>
  <c r="S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V3870" i="1"/>
  <c r="U3870" i="1"/>
  <c r="T3870" i="1"/>
  <c r="R3870" i="1"/>
  <c r="Q3870" i="1"/>
  <c r="S3870" i="1" s="1"/>
  <c r="P3870" i="1"/>
  <c r="AB3870" i="1" s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AB3868" i="1" s="1"/>
  <c r="U3868" i="1"/>
  <c r="T3868" i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AB3867" i="1" s="1"/>
  <c r="G3867" i="1"/>
  <c r="F3867" i="1"/>
  <c r="E3867" i="1"/>
  <c r="D3867" i="1"/>
  <c r="B3867" i="1"/>
  <c r="A3867" i="1"/>
  <c r="AA3866" i="1"/>
  <c r="Z3866" i="1"/>
  <c r="Y3866" i="1"/>
  <c r="X3866" i="1"/>
  <c r="W3866" i="1"/>
  <c r="V3866" i="1"/>
  <c r="U3866" i="1"/>
  <c r="T3866" i="1"/>
  <c r="R3866" i="1"/>
  <c r="Q3866" i="1"/>
  <c r="S3866" i="1" s="1"/>
  <c r="P3866" i="1"/>
  <c r="AB3866" i="1" s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R3864" i="1"/>
  <c r="Q3864" i="1"/>
  <c r="S3864" i="1" s="1"/>
  <c r="P3864" i="1"/>
  <c r="O3864" i="1"/>
  <c r="N3864" i="1"/>
  <c r="L3864" i="1"/>
  <c r="K3864" i="1"/>
  <c r="M3864" i="1" s="1"/>
  <c r="J3864" i="1"/>
  <c r="AB3864" i="1" s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R3862" i="1"/>
  <c r="Q3862" i="1"/>
  <c r="S3862" i="1" s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S3861" i="1"/>
  <c r="R3861" i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R3860" i="1"/>
  <c r="Q3860" i="1"/>
  <c r="S3860" i="1" s="1"/>
  <c r="P3860" i="1"/>
  <c r="O3860" i="1"/>
  <c r="N3860" i="1"/>
  <c r="L3860" i="1"/>
  <c r="K3860" i="1"/>
  <c r="M3860" i="1" s="1"/>
  <c r="AB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T3859" i="1"/>
  <c r="V3859" i="1" s="1"/>
  <c r="S3859" i="1"/>
  <c r="R3859" i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P3858" i="1"/>
  <c r="AB3858" i="1" s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S3857" i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V3856" i="1"/>
  <c r="AB3856" i="1" s="1"/>
  <c r="U3856" i="1"/>
  <c r="T3856" i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V3854" i="1"/>
  <c r="AB3854" i="1" s="1"/>
  <c r="U3854" i="1"/>
  <c r="T3854" i="1"/>
  <c r="R3854" i="1"/>
  <c r="Q3854" i="1"/>
  <c r="S3854" i="1" s="1"/>
  <c r="P3854" i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P3852" i="1"/>
  <c r="O3852" i="1"/>
  <c r="N3852" i="1"/>
  <c r="L3852" i="1"/>
  <c r="K3852" i="1"/>
  <c r="M3852" i="1" s="1"/>
  <c r="J3852" i="1"/>
  <c r="AB3852" i="1" s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T3851" i="1"/>
  <c r="V3851" i="1" s="1"/>
  <c r="S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V3850" i="1"/>
  <c r="U3850" i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AB3850" i="1" s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V3848" i="1"/>
  <c r="U3848" i="1"/>
  <c r="T3848" i="1"/>
  <c r="R3848" i="1"/>
  <c r="Q3848" i="1"/>
  <c r="S3848" i="1" s="1"/>
  <c r="P3848" i="1"/>
  <c r="O3848" i="1"/>
  <c r="N3848" i="1"/>
  <c r="L3848" i="1"/>
  <c r="K3848" i="1"/>
  <c r="M3848" i="1" s="1"/>
  <c r="AB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R3846" i="1"/>
  <c r="Q3846" i="1"/>
  <c r="S3846" i="1" s="1"/>
  <c r="P3846" i="1"/>
  <c r="AB3846" i="1" s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V3844" i="1"/>
  <c r="AB3844" i="1" s="1"/>
  <c r="U3844" i="1"/>
  <c r="T3844" i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AB3843" i="1" s="1"/>
  <c r="G3843" i="1"/>
  <c r="F3843" i="1"/>
  <c r="E3843" i="1"/>
  <c r="D3843" i="1"/>
  <c r="B3843" i="1"/>
  <c r="A3843" i="1"/>
  <c r="AA3842" i="1"/>
  <c r="Z3842" i="1"/>
  <c r="Y3842" i="1"/>
  <c r="X3842" i="1"/>
  <c r="W3842" i="1"/>
  <c r="V3842" i="1"/>
  <c r="U3842" i="1"/>
  <c r="T3842" i="1"/>
  <c r="R3842" i="1"/>
  <c r="Q3842" i="1"/>
  <c r="S3842" i="1" s="1"/>
  <c r="P3842" i="1"/>
  <c r="AB3842" i="1" s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M3841" i="1"/>
  <c r="L3841" i="1"/>
  <c r="K3841" i="1"/>
  <c r="J3841" i="1"/>
  <c r="I3841" i="1"/>
  <c r="H3841" i="1"/>
  <c r="AB3841" i="1" s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S3833" i="1"/>
  <c r="R3833" i="1"/>
  <c r="Q3833" i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V3830" i="1"/>
  <c r="U3830" i="1"/>
  <c r="T3830" i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R3820" i="1"/>
  <c r="Q3820" i="1"/>
  <c r="S3820" i="1" s="1"/>
  <c r="O3820" i="1"/>
  <c r="N3820" i="1"/>
  <c r="P3820" i="1" s="1"/>
  <c r="AB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AB3819" i="1" s="1"/>
  <c r="G3819" i="1"/>
  <c r="F3819" i="1"/>
  <c r="E3819" i="1"/>
  <c r="D3819" i="1"/>
  <c r="B3819" i="1"/>
  <c r="A3819" i="1"/>
  <c r="AA3818" i="1"/>
  <c r="Z3818" i="1"/>
  <c r="Y3818" i="1"/>
  <c r="X3818" i="1"/>
  <c r="W3818" i="1"/>
  <c r="V3818" i="1"/>
  <c r="U3818" i="1"/>
  <c r="T3818" i="1"/>
  <c r="R3818" i="1"/>
  <c r="Q3818" i="1"/>
  <c r="S3818" i="1" s="1"/>
  <c r="P3818" i="1"/>
  <c r="O3818" i="1"/>
  <c r="N3818" i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AB3701" i="1" s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V3439" i="1" s="1"/>
  <c r="S3439" i="1"/>
  <c r="R3439" i="1"/>
  <c r="Q3439" i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R3438" i="1"/>
  <c r="Q3438" i="1"/>
  <c r="S3438" i="1" s="1"/>
  <c r="P3438" i="1"/>
  <c r="O3438" i="1"/>
  <c r="N3438" i="1"/>
  <c r="L3438" i="1"/>
  <c r="K3438" i="1"/>
  <c r="M3438" i="1" s="1"/>
  <c r="J3438" i="1"/>
  <c r="AB3438" i="1" s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T3437" i="1"/>
  <c r="V3437" i="1" s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S3436" i="1" s="1"/>
  <c r="P3436" i="1"/>
  <c r="O3436" i="1"/>
  <c r="N3436" i="1"/>
  <c r="L3436" i="1"/>
  <c r="K3436" i="1"/>
  <c r="M3436" i="1" s="1"/>
  <c r="J3436" i="1"/>
  <c r="AB3436" i="1" s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V3434" i="1"/>
  <c r="AB3434" i="1" s="1"/>
  <c r="U3434" i="1"/>
  <c r="T3434" i="1"/>
  <c r="R3434" i="1"/>
  <c r="Q3434" i="1"/>
  <c r="S3434" i="1" s="1"/>
  <c r="P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S3433" i="1"/>
  <c r="R3433" i="1"/>
  <c r="Q3433" i="1"/>
  <c r="O3433" i="1"/>
  <c r="N3433" i="1"/>
  <c r="P3433" i="1" s="1"/>
  <c r="M3433" i="1"/>
  <c r="L3433" i="1"/>
  <c r="K3433" i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V3432" i="1"/>
  <c r="U3432" i="1"/>
  <c r="T3432" i="1"/>
  <c r="R3432" i="1"/>
  <c r="Q3432" i="1"/>
  <c r="S3432" i="1" s="1"/>
  <c r="P3432" i="1"/>
  <c r="AB3432" i="1" s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S3431" i="1"/>
  <c r="R3431" i="1"/>
  <c r="Q3431" i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P3430" i="1"/>
  <c r="O3430" i="1"/>
  <c r="N3430" i="1"/>
  <c r="L3430" i="1"/>
  <c r="K3430" i="1"/>
  <c r="M3430" i="1" s="1"/>
  <c r="J3430" i="1"/>
  <c r="AB3430" i="1" s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T3429" i="1"/>
  <c r="V3429" i="1" s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V3428" i="1"/>
  <c r="U3428" i="1"/>
  <c r="T3428" i="1"/>
  <c r="R3428" i="1"/>
  <c r="Q3428" i="1"/>
  <c r="S3428" i="1" s="1"/>
  <c r="P3428" i="1"/>
  <c r="O3428" i="1"/>
  <c r="N3428" i="1"/>
  <c r="L3428" i="1"/>
  <c r="K3428" i="1"/>
  <c r="M3428" i="1" s="1"/>
  <c r="J3428" i="1"/>
  <c r="AB3428" i="1" s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S3427" i="1"/>
  <c r="R3427" i="1"/>
  <c r="Q3427" i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V3426" i="1"/>
  <c r="U3426" i="1"/>
  <c r="T3426" i="1"/>
  <c r="R3426" i="1"/>
  <c r="Q3426" i="1"/>
  <c r="S3426" i="1" s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P3424" i="1"/>
  <c r="O3424" i="1"/>
  <c r="N3424" i="1"/>
  <c r="L3424" i="1"/>
  <c r="K3424" i="1"/>
  <c r="M3424" i="1" s="1"/>
  <c r="J3424" i="1"/>
  <c r="AB3424" i="1" s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S3423" i="1"/>
  <c r="R3423" i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AB3422" i="1" s="1"/>
  <c r="U3422" i="1"/>
  <c r="T3422" i="1"/>
  <c r="R3422" i="1"/>
  <c r="Q3422" i="1"/>
  <c r="S3422" i="1" s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S3421" i="1"/>
  <c r="R3421" i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V3420" i="1"/>
  <c r="AB3420" i="1" s="1"/>
  <c r="U3420" i="1"/>
  <c r="T3420" i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S3419" i="1"/>
  <c r="R3419" i="1"/>
  <c r="Q3419" i="1"/>
  <c r="O3419" i="1"/>
  <c r="N3419" i="1"/>
  <c r="P3419" i="1" s="1"/>
  <c r="M3419" i="1"/>
  <c r="L3419" i="1"/>
  <c r="K3419" i="1"/>
  <c r="J3419" i="1"/>
  <c r="I3419" i="1"/>
  <c r="H3419" i="1"/>
  <c r="AB3419" i="1" s="1"/>
  <c r="G3419" i="1"/>
  <c r="F3419" i="1"/>
  <c r="E3419" i="1"/>
  <c r="D3419" i="1"/>
  <c r="B3419" i="1"/>
  <c r="A3419" i="1"/>
  <c r="AA3418" i="1"/>
  <c r="Z3418" i="1"/>
  <c r="Y3418" i="1"/>
  <c r="X3418" i="1"/>
  <c r="W3418" i="1"/>
  <c r="V3418" i="1"/>
  <c r="U3418" i="1"/>
  <c r="T3418" i="1"/>
  <c r="R3418" i="1"/>
  <c r="Q3418" i="1"/>
  <c r="S3418" i="1" s="1"/>
  <c r="P3418" i="1"/>
  <c r="O3418" i="1"/>
  <c r="N3418" i="1"/>
  <c r="L3418" i="1"/>
  <c r="K3418" i="1"/>
  <c r="M3418" i="1" s="1"/>
  <c r="J3418" i="1"/>
  <c r="AB3418" i="1" s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T3417" i="1"/>
  <c r="V3417" i="1" s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V3416" i="1"/>
  <c r="U3416" i="1"/>
  <c r="T3416" i="1"/>
  <c r="R3416" i="1"/>
  <c r="Q3416" i="1"/>
  <c r="S3416" i="1" s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T3415" i="1"/>
  <c r="V3415" i="1" s="1"/>
  <c r="S3415" i="1"/>
  <c r="R3415" i="1"/>
  <c r="Q3415" i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T3413" i="1"/>
  <c r="V3413" i="1" s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V3412" i="1"/>
  <c r="U3412" i="1"/>
  <c r="T3412" i="1"/>
  <c r="R3412" i="1"/>
  <c r="Q3412" i="1"/>
  <c r="S3412" i="1" s="1"/>
  <c r="P3412" i="1"/>
  <c r="O3412" i="1"/>
  <c r="N3412" i="1"/>
  <c r="L3412" i="1"/>
  <c r="K3412" i="1"/>
  <c r="M3412" i="1" s="1"/>
  <c r="J3412" i="1"/>
  <c r="AB3412" i="1" s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AB3410" i="1" s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S3409" i="1"/>
  <c r="R3409" i="1"/>
  <c r="Q3409" i="1"/>
  <c r="O3409" i="1"/>
  <c r="N3409" i="1"/>
  <c r="P3409" i="1" s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R3408" i="1"/>
  <c r="Q3408" i="1"/>
  <c r="S3408" i="1" s="1"/>
  <c r="P3408" i="1"/>
  <c r="AB3408" i="1" s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R3406" i="1"/>
  <c r="Q3406" i="1"/>
  <c r="S3406" i="1" s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/>
  <c r="AA3404" i="1"/>
  <c r="Z3404" i="1"/>
  <c r="Y3404" i="1"/>
  <c r="X3404" i="1"/>
  <c r="W3404" i="1"/>
  <c r="V3404" i="1"/>
  <c r="U3404" i="1"/>
  <c r="T3404" i="1"/>
  <c r="R3404" i="1"/>
  <c r="Q3404" i="1"/>
  <c r="S3404" i="1" s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R3402" i="1"/>
  <c r="Q3402" i="1"/>
  <c r="S3402" i="1" s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V3400" i="1"/>
  <c r="U3400" i="1"/>
  <c r="T3400" i="1"/>
  <c r="R3400" i="1"/>
  <c r="Q3400" i="1"/>
  <c r="S3400" i="1" s="1"/>
  <c r="P3400" i="1"/>
  <c r="O3400" i="1"/>
  <c r="N3400" i="1"/>
  <c r="L3400" i="1"/>
  <c r="K3400" i="1"/>
  <c r="M3400" i="1" s="1"/>
  <c r="J3400" i="1"/>
  <c r="AB3400" i="1" s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AB3398" i="1" s="1"/>
  <c r="U3398" i="1"/>
  <c r="T3398" i="1"/>
  <c r="R3398" i="1"/>
  <c r="Q3398" i="1"/>
  <c r="S3398" i="1" s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AB3397" i="1" s="1"/>
  <c r="G3397" i="1"/>
  <c r="F3397" i="1"/>
  <c r="E3397" i="1"/>
  <c r="D3397" i="1"/>
  <c r="B3397" i="1"/>
  <c r="A3397" i="1"/>
  <c r="AA3396" i="1"/>
  <c r="Z3396" i="1"/>
  <c r="Y3396" i="1"/>
  <c r="X3396" i="1"/>
  <c r="W3396" i="1"/>
  <c r="V3396" i="1"/>
  <c r="U3396" i="1"/>
  <c r="T3396" i="1"/>
  <c r="R3396" i="1"/>
  <c r="Q3396" i="1"/>
  <c r="S3396" i="1" s="1"/>
  <c r="P3396" i="1"/>
  <c r="AB3396" i="1" s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S3393" i="1"/>
  <c r="R3393" i="1"/>
  <c r="Q3393" i="1"/>
  <c r="O3393" i="1"/>
  <c r="N3393" i="1"/>
  <c r="P3393" i="1" s="1"/>
  <c r="M3393" i="1"/>
  <c r="L3393" i="1"/>
  <c r="K3393" i="1"/>
  <c r="J3393" i="1"/>
  <c r="I3393" i="1"/>
  <c r="H3393" i="1"/>
  <c r="AB3393" i="1" s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AB3388" i="1" s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S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AB3386" i="1" s="1"/>
  <c r="U3386" i="1"/>
  <c r="T3386" i="1"/>
  <c r="R3386" i="1"/>
  <c r="Q3386" i="1"/>
  <c r="S3386" i="1" s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AB3385" i="1" s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AB3384" i="1" s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P3376" i="1"/>
  <c r="O3376" i="1"/>
  <c r="N3376" i="1"/>
  <c r="L3376" i="1"/>
  <c r="K3376" i="1"/>
  <c r="M3376" i="1" s="1"/>
  <c r="J3376" i="1"/>
  <c r="AB3376" i="1" s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AB3374" i="1" s="1"/>
  <c r="U3374" i="1"/>
  <c r="T3374" i="1"/>
  <c r="R3374" i="1"/>
  <c r="Q3374" i="1"/>
  <c r="S3374" i="1" s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S3373" i="1"/>
  <c r="R3373" i="1"/>
  <c r="Q3373" i="1"/>
  <c r="O3373" i="1"/>
  <c r="N3373" i="1"/>
  <c r="P3373" i="1" s="1"/>
  <c r="M3373" i="1"/>
  <c r="L3373" i="1"/>
  <c r="K3373" i="1"/>
  <c r="J3373" i="1"/>
  <c r="I3373" i="1"/>
  <c r="H3373" i="1"/>
  <c r="AB3373" i="1" s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AB3372" i="1" s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V3368" i="1"/>
  <c r="U3368" i="1"/>
  <c r="T3368" i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R3364" i="1"/>
  <c r="Q3364" i="1"/>
  <c r="S3364" i="1" s="1"/>
  <c r="P3364" i="1"/>
  <c r="O3364" i="1"/>
  <c r="N3364" i="1"/>
  <c r="L3364" i="1"/>
  <c r="K3364" i="1"/>
  <c r="M3364" i="1" s="1"/>
  <c r="J3364" i="1"/>
  <c r="AB3364" i="1" s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AB3362" i="1" s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S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AB3360" i="1" s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S3359" i="1"/>
  <c r="R3359" i="1"/>
  <c r="Q3359" i="1"/>
  <c r="O3359" i="1"/>
  <c r="N3359" i="1"/>
  <c r="P3359" i="1" s="1"/>
  <c r="M3359" i="1"/>
  <c r="L3359" i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S3357" i="1"/>
  <c r="R3357" i="1"/>
  <c r="Q3357" i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S3355" i="1"/>
  <c r="R3355" i="1"/>
  <c r="Q3355" i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V3352" i="1"/>
  <c r="U3352" i="1"/>
  <c r="T3352" i="1"/>
  <c r="R3352" i="1"/>
  <c r="Q3352" i="1"/>
  <c r="S3352" i="1" s="1"/>
  <c r="P3352" i="1"/>
  <c r="O3352" i="1"/>
  <c r="N3352" i="1"/>
  <c r="L3352" i="1"/>
  <c r="K3352" i="1"/>
  <c r="M3352" i="1" s="1"/>
  <c r="J3352" i="1"/>
  <c r="AB3352" i="1" s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S3351" i="1"/>
  <c r="R3351" i="1"/>
  <c r="Q3351" i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V3350" i="1"/>
  <c r="AB3350" i="1" s="1"/>
  <c r="U3350" i="1"/>
  <c r="T3350" i="1"/>
  <c r="R3350" i="1"/>
  <c r="Q3350" i="1"/>
  <c r="S3350" i="1" s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AB3349" i="1" s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R3348" i="1"/>
  <c r="Q3348" i="1"/>
  <c r="S3348" i="1" s="1"/>
  <c r="P3348" i="1"/>
  <c r="AB3348" i="1" s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S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Z3346" i="1"/>
  <c r="Y3346" i="1"/>
  <c r="X3346" i="1"/>
  <c r="W3346" i="1"/>
  <c r="V3346" i="1"/>
  <c r="U3346" i="1"/>
  <c r="T3346" i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S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S3343" i="1"/>
  <c r="R3343" i="1"/>
  <c r="Q3343" i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K3340" i="1"/>
  <c r="M3340" i="1" s="1"/>
  <c r="J3340" i="1"/>
  <c r="AB3340" i="1" s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AB3338" i="1" s="1"/>
  <c r="U3338" i="1"/>
  <c r="T3338" i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R3336" i="1"/>
  <c r="Q3336" i="1"/>
  <c r="S3336" i="1" s="1"/>
  <c r="P3336" i="1"/>
  <c r="AB3336" i="1" s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V3335" i="1" s="1"/>
  <c r="S3335" i="1"/>
  <c r="R3335" i="1"/>
  <c r="Q3335" i="1"/>
  <c r="O3335" i="1"/>
  <c r="N3335" i="1"/>
  <c r="P3335" i="1" s="1"/>
  <c r="M3335" i="1"/>
  <c r="L3335" i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AB3332" i="1" s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R3314" i="1"/>
  <c r="Q3314" i="1"/>
  <c r="S3314" i="1" s="1"/>
  <c r="O3314" i="1"/>
  <c r="N3314" i="1"/>
  <c r="P3314" i="1" s="1"/>
  <c r="AB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M3313" i="1"/>
  <c r="L3313" i="1"/>
  <c r="K3313" i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O3302" i="1"/>
  <c r="N3302" i="1"/>
  <c r="P3302" i="1" s="1"/>
  <c r="AB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Q3288" i="1"/>
  <c r="S3288" i="1" s="1"/>
  <c r="P3288" i="1"/>
  <c r="O3288" i="1"/>
  <c r="N3288" i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S3267" i="1"/>
  <c r="R3267" i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P3264" i="1"/>
  <c r="O3264" i="1"/>
  <c r="N3264" i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V3257" i="1" s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P3252" i="1"/>
  <c r="O3252" i="1"/>
  <c r="N3252" i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Q3248" i="1"/>
  <c r="S3248" i="1" s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AB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S3240" i="1" s="1"/>
  <c r="P3240" i="1"/>
  <c r="O3240" i="1"/>
  <c r="N3240" i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T3233" i="1"/>
  <c r="V3233" i="1" s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S3231" i="1"/>
  <c r="R3231" i="1"/>
  <c r="Q3231" i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AB3230" i="1" s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S3219" i="1"/>
  <c r="R3219" i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AB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P3216" i="1"/>
  <c r="O3216" i="1"/>
  <c r="N3216" i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S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AB3205" i="1" s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S3204" i="1" s="1"/>
  <c r="P3204" i="1"/>
  <c r="O3204" i="1"/>
  <c r="N3204" i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S3195" i="1"/>
  <c r="R3195" i="1"/>
  <c r="Q3195" i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S3192" i="1" s="1"/>
  <c r="P3192" i="1"/>
  <c r="O3192" i="1"/>
  <c r="N3192" i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S3183" i="1"/>
  <c r="R3183" i="1"/>
  <c r="Q3183" i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AB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Q3180" i="1"/>
  <c r="S3180" i="1" s="1"/>
  <c r="P3180" i="1"/>
  <c r="O3180" i="1"/>
  <c r="N3180" i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V3170" i="1"/>
  <c r="U3170" i="1"/>
  <c r="T3170" i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AB3169" i="1" s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R3168" i="1"/>
  <c r="Q3168" i="1"/>
  <c r="S3168" i="1" s="1"/>
  <c r="P3168" i="1"/>
  <c r="AB3168" i="1" s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S3167" i="1"/>
  <c r="R3167" i="1"/>
  <c r="Q3167" i="1"/>
  <c r="O3167" i="1"/>
  <c r="N3167" i="1"/>
  <c r="P3167" i="1" s="1"/>
  <c r="M3167" i="1"/>
  <c r="L3167" i="1"/>
  <c r="K3167" i="1"/>
  <c r="J3167" i="1"/>
  <c r="I3167" i="1"/>
  <c r="H3167" i="1"/>
  <c r="AB3167" i="1" s="1"/>
  <c r="G3167" i="1"/>
  <c r="F3167" i="1"/>
  <c r="E3167" i="1"/>
  <c r="D3167" i="1"/>
  <c r="B3167" i="1"/>
  <c r="A3167" i="1"/>
  <c r="AA3166" i="1"/>
  <c r="Z3166" i="1"/>
  <c r="Y3166" i="1"/>
  <c r="X3166" i="1"/>
  <c r="W3166" i="1"/>
  <c r="V3166" i="1"/>
  <c r="U3166" i="1"/>
  <c r="T3166" i="1"/>
  <c r="R3166" i="1"/>
  <c r="Q3166" i="1"/>
  <c r="S3166" i="1" s="1"/>
  <c r="P3166" i="1"/>
  <c r="AB3166" i="1" s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M3165" i="1"/>
  <c r="L3165" i="1"/>
  <c r="K3165" i="1"/>
  <c r="J3165" i="1"/>
  <c r="I3165" i="1"/>
  <c r="H3165" i="1"/>
  <c r="AB3165" i="1" s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Q3164" i="1"/>
  <c r="S3164" i="1" s="1"/>
  <c r="P3164" i="1"/>
  <c r="AB3164" i="1" s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Q3162" i="1"/>
  <c r="S3162" i="1" s="1"/>
  <c r="P3162" i="1"/>
  <c r="AB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P3160" i="1"/>
  <c r="AB3160" i="1" s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AB3159" i="1" s="1"/>
  <c r="G3159" i="1"/>
  <c r="F3159" i="1"/>
  <c r="E3159" i="1"/>
  <c r="D3159" i="1"/>
  <c r="B3159" i="1"/>
  <c r="A3159" i="1"/>
  <c r="AA3158" i="1"/>
  <c r="Z3158" i="1"/>
  <c r="Y3158" i="1"/>
  <c r="X3158" i="1"/>
  <c r="W3158" i="1"/>
  <c r="V3158" i="1"/>
  <c r="U3158" i="1"/>
  <c r="T3158" i="1"/>
  <c r="R3158" i="1"/>
  <c r="Q3158" i="1"/>
  <c r="S3158" i="1" s="1"/>
  <c r="P3158" i="1"/>
  <c r="AB3158" i="1" s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S3157" i="1"/>
  <c r="R3157" i="1"/>
  <c r="Q3157" i="1"/>
  <c r="O3157" i="1"/>
  <c r="N3157" i="1"/>
  <c r="P3157" i="1" s="1"/>
  <c r="M3157" i="1"/>
  <c r="L3157" i="1"/>
  <c r="K3157" i="1"/>
  <c r="J3157" i="1"/>
  <c r="I3157" i="1"/>
  <c r="H3157" i="1"/>
  <c r="AB3157" i="1" s="1"/>
  <c r="G3157" i="1"/>
  <c r="F3157" i="1"/>
  <c r="E3157" i="1"/>
  <c r="D3157" i="1"/>
  <c r="B3157" i="1"/>
  <c r="A3157" i="1"/>
  <c r="AA3156" i="1"/>
  <c r="Z3156" i="1"/>
  <c r="Y3156" i="1"/>
  <c r="X3156" i="1"/>
  <c r="W3156" i="1"/>
  <c r="V3156" i="1"/>
  <c r="U3156" i="1"/>
  <c r="T3156" i="1"/>
  <c r="R3156" i="1"/>
  <c r="Q3156" i="1"/>
  <c r="S3156" i="1" s="1"/>
  <c r="P3156" i="1"/>
  <c r="AB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S3155" i="1"/>
  <c r="R3155" i="1"/>
  <c r="Q3155" i="1"/>
  <c r="O3155" i="1"/>
  <c r="N3155" i="1"/>
  <c r="P3155" i="1" s="1"/>
  <c r="M3155" i="1"/>
  <c r="L3155" i="1"/>
  <c r="K3155" i="1"/>
  <c r="J3155" i="1"/>
  <c r="I3155" i="1"/>
  <c r="H3155" i="1"/>
  <c r="AB3155" i="1" s="1"/>
  <c r="G3155" i="1"/>
  <c r="F3155" i="1"/>
  <c r="E3155" i="1"/>
  <c r="D3155" i="1"/>
  <c r="B3155" i="1"/>
  <c r="A3155" i="1"/>
  <c r="AA3154" i="1"/>
  <c r="Z3154" i="1"/>
  <c r="Y3154" i="1"/>
  <c r="X3154" i="1"/>
  <c r="W3154" i="1"/>
  <c r="V3154" i="1"/>
  <c r="U3154" i="1"/>
  <c r="T3154" i="1"/>
  <c r="R3154" i="1"/>
  <c r="Q3154" i="1"/>
  <c r="S3154" i="1" s="1"/>
  <c r="P3154" i="1"/>
  <c r="AB3154" i="1" s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M3153" i="1"/>
  <c r="L3153" i="1"/>
  <c r="K3153" i="1"/>
  <c r="J3153" i="1"/>
  <c r="I3153" i="1"/>
  <c r="H3153" i="1"/>
  <c r="AB3153" i="1" s="1"/>
  <c r="G3153" i="1"/>
  <c r="F3153" i="1"/>
  <c r="E3153" i="1"/>
  <c r="D3153" i="1"/>
  <c r="B3153" i="1"/>
  <c r="A3153" i="1"/>
  <c r="AA3152" i="1"/>
  <c r="Z3152" i="1"/>
  <c r="Y3152" i="1"/>
  <c r="X3152" i="1"/>
  <c r="W3152" i="1"/>
  <c r="V3152" i="1"/>
  <c r="U3152" i="1"/>
  <c r="T3152" i="1"/>
  <c r="R3152" i="1"/>
  <c r="Q3152" i="1"/>
  <c r="S3152" i="1" s="1"/>
  <c r="P3152" i="1"/>
  <c r="AB3152" i="1" s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V3151" i="1" s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AB3151" i="1" s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P3150" i="1"/>
  <c r="AB3150" i="1" s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M3149" i="1"/>
  <c r="L3149" i="1"/>
  <c r="K3149" i="1"/>
  <c r="J3149" i="1"/>
  <c r="I3149" i="1"/>
  <c r="H3149" i="1"/>
  <c r="AB3149" i="1" s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Q3148" i="1"/>
  <c r="S3148" i="1" s="1"/>
  <c r="P3148" i="1"/>
  <c r="AB3148" i="1" s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S3147" i="1"/>
  <c r="R3147" i="1"/>
  <c r="Q3147" i="1"/>
  <c r="O3147" i="1"/>
  <c r="N3147" i="1"/>
  <c r="P3147" i="1" s="1"/>
  <c r="M3147" i="1"/>
  <c r="L3147" i="1"/>
  <c r="K3147" i="1"/>
  <c r="J3147" i="1"/>
  <c r="I3147" i="1"/>
  <c r="H3147" i="1"/>
  <c r="AB3147" i="1" s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R3146" i="1"/>
  <c r="Q3146" i="1"/>
  <c r="S3146" i="1" s="1"/>
  <c r="P3146" i="1"/>
  <c r="AB3146" i="1" s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V3145" i="1" s="1"/>
  <c r="S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AB3145" i="1" s="1"/>
  <c r="G3145" i="1"/>
  <c r="F3145" i="1"/>
  <c r="E3145" i="1"/>
  <c r="D3145" i="1"/>
  <c r="B3145" i="1"/>
  <c r="A3145" i="1"/>
  <c r="AA3144" i="1"/>
  <c r="Z3144" i="1"/>
  <c r="Y3144" i="1"/>
  <c r="X3144" i="1"/>
  <c r="W3144" i="1"/>
  <c r="V3144" i="1"/>
  <c r="U3144" i="1"/>
  <c r="T3144" i="1"/>
  <c r="R3144" i="1"/>
  <c r="Q3144" i="1"/>
  <c r="S3144" i="1" s="1"/>
  <c r="P3144" i="1"/>
  <c r="AB3144" i="1" s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V3143" i="1" s="1"/>
  <c r="S3143" i="1"/>
  <c r="R3143" i="1"/>
  <c r="Q3143" i="1"/>
  <c r="O3143" i="1"/>
  <c r="N3143" i="1"/>
  <c r="P3143" i="1" s="1"/>
  <c r="M3143" i="1"/>
  <c r="L3143" i="1"/>
  <c r="K3143" i="1"/>
  <c r="J3143" i="1"/>
  <c r="I3143" i="1"/>
  <c r="H3143" i="1"/>
  <c r="AB3143" i="1" s="1"/>
  <c r="G3143" i="1"/>
  <c r="F3143" i="1"/>
  <c r="E3143" i="1"/>
  <c r="D3143" i="1"/>
  <c r="B3143" i="1"/>
  <c r="A3143" i="1"/>
  <c r="AA3142" i="1"/>
  <c r="Z3142" i="1"/>
  <c r="Y3142" i="1"/>
  <c r="X3142" i="1"/>
  <c r="W3142" i="1"/>
  <c r="V3142" i="1"/>
  <c r="U3142" i="1"/>
  <c r="T3142" i="1"/>
  <c r="R3142" i="1"/>
  <c r="Q3142" i="1"/>
  <c r="S3142" i="1" s="1"/>
  <c r="P3142" i="1"/>
  <c r="AB3142" i="1" s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S3141" i="1"/>
  <c r="R3141" i="1"/>
  <c r="Q3141" i="1"/>
  <c r="O3141" i="1"/>
  <c r="N3141" i="1"/>
  <c r="P3141" i="1" s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Z3140" i="1"/>
  <c r="Y3140" i="1"/>
  <c r="X3140" i="1"/>
  <c r="W3140" i="1"/>
  <c r="V3140" i="1"/>
  <c r="U3140" i="1"/>
  <c r="T3140" i="1"/>
  <c r="R3140" i="1"/>
  <c r="Q3140" i="1"/>
  <c r="S3140" i="1" s="1"/>
  <c r="P3140" i="1"/>
  <c r="AB3140" i="1" s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S3139" i="1"/>
  <c r="R3139" i="1"/>
  <c r="Q3139" i="1"/>
  <c r="O3139" i="1"/>
  <c r="N3139" i="1"/>
  <c r="P3139" i="1" s="1"/>
  <c r="M3139" i="1"/>
  <c r="L3139" i="1"/>
  <c r="K3139" i="1"/>
  <c r="J3139" i="1"/>
  <c r="I3139" i="1"/>
  <c r="H3139" i="1"/>
  <c r="AB3139" i="1" s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R3138" i="1"/>
  <c r="Q3138" i="1"/>
  <c r="S3138" i="1" s="1"/>
  <c r="P3138" i="1"/>
  <c r="AB3138" i="1" s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V3137" i="1" s="1"/>
  <c r="S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R3136" i="1"/>
  <c r="Q3136" i="1"/>
  <c r="S3136" i="1" s="1"/>
  <c r="P3136" i="1"/>
  <c r="AB3136" i="1" s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S3135" i="1"/>
  <c r="R3135" i="1"/>
  <c r="Q3135" i="1"/>
  <c r="O3135" i="1"/>
  <c r="N3135" i="1"/>
  <c r="P3135" i="1" s="1"/>
  <c r="M3135" i="1"/>
  <c r="L3135" i="1"/>
  <c r="K3135" i="1"/>
  <c r="J3135" i="1"/>
  <c r="I3135" i="1"/>
  <c r="H3135" i="1"/>
  <c r="AB3135" i="1" s="1"/>
  <c r="G3135" i="1"/>
  <c r="F3135" i="1"/>
  <c r="E3135" i="1"/>
  <c r="D3135" i="1"/>
  <c r="B3135" i="1"/>
  <c r="A3135" i="1"/>
  <c r="AA3134" i="1"/>
  <c r="Z3134" i="1"/>
  <c r="Y3134" i="1"/>
  <c r="X3134" i="1"/>
  <c r="W3134" i="1"/>
  <c r="V3134" i="1"/>
  <c r="U3134" i="1"/>
  <c r="T3134" i="1"/>
  <c r="R3134" i="1"/>
  <c r="Q3134" i="1"/>
  <c r="S3134" i="1" s="1"/>
  <c r="P3134" i="1"/>
  <c r="AB3134" i="1" s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V3133" i="1" s="1"/>
  <c r="S3133" i="1"/>
  <c r="R3133" i="1"/>
  <c r="Q3133" i="1"/>
  <c r="O3133" i="1"/>
  <c r="N3133" i="1"/>
  <c r="P3133" i="1" s="1"/>
  <c r="M3133" i="1"/>
  <c r="L3133" i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R3132" i="1"/>
  <c r="Q3132" i="1"/>
  <c r="S3132" i="1" s="1"/>
  <c r="P3132" i="1"/>
  <c r="AB3132" i="1" s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M3131" i="1"/>
  <c r="L3131" i="1"/>
  <c r="K3131" i="1"/>
  <c r="J3131" i="1"/>
  <c r="I3131" i="1"/>
  <c r="H3131" i="1"/>
  <c r="AB3131" i="1" s="1"/>
  <c r="G3131" i="1"/>
  <c r="F3131" i="1"/>
  <c r="E3131" i="1"/>
  <c r="D3131" i="1"/>
  <c r="B3131" i="1"/>
  <c r="A3131" i="1"/>
  <c r="AA3130" i="1"/>
  <c r="Z3130" i="1"/>
  <c r="Y3130" i="1"/>
  <c r="X3130" i="1"/>
  <c r="W3130" i="1"/>
  <c r="V3130" i="1"/>
  <c r="U3130" i="1"/>
  <c r="T3130" i="1"/>
  <c r="R3130" i="1"/>
  <c r="Q3130" i="1"/>
  <c r="S3130" i="1" s="1"/>
  <c r="P3130" i="1"/>
  <c r="AB3130" i="1" s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S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/>
  <c r="AA3128" i="1"/>
  <c r="Z3128" i="1"/>
  <c r="Y3128" i="1"/>
  <c r="X3128" i="1"/>
  <c r="W3128" i="1"/>
  <c r="V3128" i="1"/>
  <c r="U3128" i="1"/>
  <c r="T3128" i="1"/>
  <c r="R3128" i="1"/>
  <c r="Q3128" i="1"/>
  <c r="S3128" i="1" s="1"/>
  <c r="P3128" i="1"/>
  <c r="AB3128" i="1" s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V3127" i="1" s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AB3127" i="1" s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R3126" i="1"/>
  <c r="Q3126" i="1"/>
  <c r="S3126" i="1" s="1"/>
  <c r="P3126" i="1"/>
  <c r="AB3126" i="1" s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S3125" i="1"/>
  <c r="R3125" i="1"/>
  <c r="Q3125" i="1"/>
  <c r="O3125" i="1"/>
  <c r="N3125" i="1"/>
  <c r="P3125" i="1" s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Z3124" i="1"/>
  <c r="Y3124" i="1"/>
  <c r="X3124" i="1"/>
  <c r="W3124" i="1"/>
  <c r="V3124" i="1"/>
  <c r="U3124" i="1"/>
  <c r="T3124" i="1"/>
  <c r="R3124" i="1"/>
  <c r="Q3124" i="1"/>
  <c r="S3124" i="1" s="1"/>
  <c r="P3124" i="1"/>
  <c r="AB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S3122" i="1" s="1"/>
  <c r="P3122" i="1"/>
  <c r="O3122" i="1"/>
  <c r="N3122" i="1"/>
  <c r="L3122" i="1"/>
  <c r="K3122" i="1"/>
  <c r="M3122" i="1" s="1"/>
  <c r="J3122" i="1"/>
  <c r="AB3122" i="1" s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T3121" i="1"/>
  <c r="V3121" i="1" s="1"/>
  <c r="S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S3120" i="1" s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P3118" i="1"/>
  <c r="O3118" i="1"/>
  <c r="N3118" i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S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V3108" i="1"/>
  <c r="U3108" i="1"/>
  <c r="T3108" i="1"/>
  <c r="R3108" i="1"/>
  <c r="Q3108" i="1"/>
  <c r="S3108" i="1" s="1"/>
  <c r="O3108" i="1"/>
  <c r="P3108" i="1" s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W3107" i="1"/>
  <c r="U3107" i="1"/>
  <c r="T3107" i="1"/>
  <c r="V3107" i="1" s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T3105" i="1"/>
  <c r="V3105" i="1" s="1"/>
  <c r="S3105" i="1"/>
  <c r="R3105" i="1"/>
  <c r="Q3105" i="1"/>
  <c r="O3105" i="1"/>
  <c r="N3105" i="1"/>
  <c r="P3105" i="1" s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V3101" i="1" s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P3100" i="1"/>
  <c r="O3100" i="1"/>
  <c r="N3100" i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 s="1"/>
  <c r="AA3099" i="1"/>
  <c r="Z3099" i="1"/>
  <c r="Y3099" i="1"/>
  <c r="X3099" i="1"/>
  <c r="W3099" i="1"/>
  <c r="U3099" i="1"/>
  <c r="T3099" i="1"/>
  <c r="V3099" i="1" s="1"/>
  <c r="S3099" i="1"/>
  <c r="R3099" i="1"/>
  <c r="Q3099" i="1"/>
  <c r="O3099" i="1"/>
  <c r="N3099" i="1"/>
  <c r="P3099" i="1" s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V3098" i="1" s="1"/>
  <c r="T3098" i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R3096" i="1"/>
  <c r="Q3096" i="1"/>
  <c r="S3096" i="1" s="1"/>
  <c r="O3096" i="1"/>
  <c r="P3096" i="1" s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AB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R3089" i="1"/>
  <c r="S3089" i="1" s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U3087" i="1"/>
  <c r="T3087" i="1"/>
  <c r="V3087" i="1" s="1"/>
  <c r="S3087" i="1"/>
  <c r="R3087" i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V3084" i="1"/>
  <c r="U3084" i="1"/>
  <c r="T3084" i="1"/>
  <c r="R3084" i="1"/>
  <c r="Q3084" i="1"/>
  <c r="S3084" i="1" s="1"/>
  <c r="O3084" i="1"/>
  <c r="P3084" i="1" s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U3081" i="1"/>
  <c r="T3081" i="1"/>
  <c r="V3081" i="1" s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AB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R3077" i="1"/>
  <c r="S3077" i="1" s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AB3048" i="1" s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AB3003" i="1" s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AB3000" i="1" s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AB2997" i="1" s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AB2988" i="1" s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AB2964" i="1" s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AB2961" i="1" s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AB2919" i="1" s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AB2847" i="1" s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AB2832" i="1" s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AB2808" i="1" s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AB2796" i="1" s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AB2751" i="1" s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AB2655" i="1" s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AB2592" i="1" s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AB2583" i="1" s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AB2580" i="1" s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T2467" i="1"/>
  <c r="V2467" i="1" s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T2453" i="1"/>
  <c r="V2453" i="1" s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R2450" i="1"/>
  <c r="Q2450" i="1"/>
  <c r="S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S2440" i="1" s="1"/>
  <c r="P2440" i="1"/>
  <c r="O2440" i="1"/>
  <c r="N2440" i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P2416" i="1"/>
  <c r="O2416" i="1"/>
  <c r="N2416" i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T2405" i="1"/>
  <c r="V2405" i="1" s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L2396" i="1"/>
  <c r="K2396" i="1"/>
  <c r="M2396" i="1" s="1"/>
  <c r="J2396" i="1"/>
  <c r="I2396" i="1"/>
  <c r="H2396" i="1"/>
  <c r="AB2396" i="1" s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S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AB2395" i="1" s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S2386" i="1" s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S2385" i="1"/>
  <c r="R2385" i="1"/>
  <c r="Q2385" i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S2384" i="1" s="1"/>
  <c r="P2384" i="1"/>
  <c r="O2384" i="1"/>
  <c r="N2384" i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S2383" i="1"/>
  <c r="R2383" i="1"/>
  <c r="Q2383" i="1"/>
  <c r="O2383" i="1"/>
  <c r="N2383" i="1"/>
  <c r="P2383" i="1" s="1"/>
  <c r="M2383" i="1"/>
  <c r="L2383" i="1"/>
  <c r="K2383" i="1"/>
  <c r="J2383" i="1"/>
  <c r="I2383" i="1"/>
  <c r="H2383" i="1"/>
  <c r="AB2383" i="1" s="1"/>
  <c r="G2383" i="1"/>
  <c r="F2383" i="1"/>
  <c r="E2383" i="1"/>
  <c r="D2383" i="1"/>
  <c r="B2383" i="1"/>
  <c r="A2383" i="1"/>
  <c r="AA2382" i="1"/>
  <c r="Z2382" i="1"/>
  <c r="Y2382" i="1"/>
  <c r="X2382" i="1"/>
  <c r="W2382" i="1"/>
  <c r="V2382" i="1"/>
  <c r="U2382" i="1"/>
  <c r="T2382" i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AB2376" i="1" s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S2375" i="1"/>
  <c r="R2375" i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S2373" i="1"/>
  <c r="R2373" i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P2372" i="1"/>
  <c r="O2372" i="1"/>
  <c r="N2372" i="1"/>
  <c r="L2372" i="1"/>
  <c r="K2372" i="1"/>
  <c r="M2372" i="1" s="1"/>
  <c r="J2372" i="1"/>
  <c r="I2372" i="1"/>
  <c r="H2372" i="1"/>
  <c r="AB2372" i="1" s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S2371" i="1"/>
  <c r="R2371" i="1"/>
  <c r="Q2371" i="1"/>
  <c r="O2371" i="1"/>
  <c r="N2371" i="1"/>
  <c r="P2371" i="1" s="1"/>
  <c r="M2371" i="1"/>
  <c r="L2371" i="1"/>
  <c r="K2371" i="1"/>
  <c r="J2371" i="1"/>
  <c r="I2371" i="1"/>
  <c r="H2371" i="1"/>
  <c r="AB2371" i="1" s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S2363" i="1"/>
  <c r="R2363" i="1"/>
  <c r="Q2363" i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S2361" i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V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AB2360" i="1" s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M2359" i="1"/>
  <c r="L2359" i="1"/>
  <c r="K2359" i="1"/>
  <c r="J2359" i="1"/>
  <c r="I2359" i="1"/>
  <c r="H2359" i="1"/>
  <c r="AB2359" i="1" s="1"/>
  <c r="G2359" i="1"/>
  <c r="F2359" i="1"/>
  <c r="E2359" i="1"/>
  <c r="D2359" i="1"/>
  <c r="B2359" i="1"/>
  <c r="A2359" i="1"/>
  <c r="AA2358" i="1"/>
  <c r="Z2358" i="1"/>
  <c r="Y2358" i="1"/>
  <c r="X2358" i="1"/>
  <c r="W2358" i="1"/>
  <c r="V2358" i="1"/>
  <c r="U2358" i="1"/>
  <c r="T2358" i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P2356" i="1"/>
  <c r="O2356" i="1"/>
  <c r="N2356" i="1"/>
  <c r="L2356" i="1"/>
  <c r="K2356" i="1"/>
  <c r="M2356" i="1" s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V2349" i="1" s="1"/>
  <c r="S2349" i="1"/>
  <c r="R2349" i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P2348" i="1"/>
  <c r="O2348" i="1"/>
  <c r="N2348" i="1"/>
  <c r="L2348" i="1"/>
  <c r="K2348" i="1"/>
  <c r="M2348" i="1" s="1"/>
  <c r="J2348" i="1"/>
  <c r="I2348" i="1"/>
  <c r="H2348" i="1"/>
  <c r="AB2348" i="1" s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S2347" i="1"/>
  <c r="R2347" i="1"/>
  <c r="Q2347" i="1"/>
  <c r="O2347" i="1"/>
  <c r="N2347" i="1"/>
  <c r="P2347" i="1" s="1"/>
  <c r="M2347" i="1"/>
  <c r="L2347" i="1"/>
  <c r="K2347" i="1"/>
  <c r="J2347" i="1"/>
  <c r="I2347" i="1"/>
  <c r="H2347" i="1"/>
  <c r="AB2347" i="1" s="1"/>
  <c r="G2347" i="1"/>
  <c r="F2347" i="1"/>
  <c r="E2347" i="1"/>
  <c r="D2347" i="1"/>
  <c r="B2347" i="1"/>
  <c r="A2347" i="1"/>
  <c r="AA2346" i="1"/>
  <c r="Z2346" i="1"/>
  <c r="Y2346" i="1"/>
  <c r="X2346" i="1"/>
  <c r="W2346" i="1"/>
  <c r="V2346" i="1"/>
  <c r="U2346" i="1"/>
  <c r="T2346" i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P2336" i="1"/>
  <c r="O2336" i="1"/>
  <c r="N2336" i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S2335" i="1"/>
  <c r="R2335" i="1"/>
  <c r="Q2335" i="1"/>
  <c r="O2335" i="1"/>
  <c r="N2335" i="1"/>
  <c r="P2335" i="1" s="1"/>
  <c r="M2335" i="1"/>
  <c r="L2335" i="1"/>
  <c r="K2335" i="1"/>
  <c r="J2335" i="1"/>
  <c r="I2335" i="1"/>
  <c r="H2335" i="1"/>
  <c r="AB2335" i="1" s="1"/>
  <c r="G2335" i="1"/>
  <c r="F2335" i="1"/>
  <c r="E2335" i="1"/>
  <c r="D2335" i="1"/>
  <c r="B2335" i="1"/>
  <c r="A2335" i="1"/>
  <c r="AA2334" i="1"/>
  <c r="Z2334" i="1"/>
  <c r="Y2334" i="1"/>
  <c r="X2334" i="1"/>
  <c r="W2334" i="1"/>
  <c r="V2334" i="1"/>
  <c r="U2334" i="1"/>
  <c r="T2334" i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S2332" i="1" s="1"/>
  <c r="P2332" i="1"/>
  <c r="O2332" i="1"/>
  <c r="N2332" i="1"/>
  <c r="L2332" i="1"/>
  <c r="K2332" i="1"/>
  <c r="M2332" i="1" s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R2324" i="1"/>
  <c r="Q2324" i="1"/>
  <c r="S2324" i="1" s="1"/>
  <c r="P2324" i="1"/>
  <c r="O2324" i="1"/>
  <c r="N2324" i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AB2323" i="1" s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R2322" i="1"/>
  <c r="Q2322" i="1"/>
  <c r="S2322" i="1" s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S2320" i="1" s="1"/>
  <c r="P2320" i="1"/>
  <c r="O2320" i="1"/>
  <c r="N2320" i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R2312" i="1"/>
  <c r="Q2312" i="1"/>
  <c r="S2312" i="1" s="1"/>
  <c r="P2312" i="1"/>
  <c r="O2312" i="1"/>
  <c r="N2312" i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S2311" i="1"/>
  <c r="R2311" i="1"/>
  <c r="Q2311" i="1"/>
  <c r="O2311" i="1"/>
  <c r="N2311" i="1"/>
  <c r="P2311" i="1" s="1"/>
  <c r="M2311" i="1"/>
  <c r="L2311" i="1"/>
  <c r="K2311" i="1"/>
  <c r="J2311" i="1"/>
  <c r="I2311" i="1"/>
  <c r="H2311" i="1"/>
  <c r="AB2311" i="1" s="1"/>
  <c r="G2311" i="1"/>
  <c r="F2311" i="1"/>
  <c r="E2311" i="1"/>
  <c r="D2311" i="1"/>
  <c r="B2311" i="1"/>
  <c r="A2311" i="1"/>
  <c r="AA2310" i="1"/>
  <c r="Z2310" i="1"/>
  <c r="Y2310" i="1"/>
  <c r="X2310" i="1"/>
  <c r="W2310" i="1"/>
  <c r="V2310" i="1"/>
  <c r="U2310" i="1"/>
  <c r="T2310" i="1"/>
  <c r="R2310" i="1"/>
  <c r="Q2310" i="1"/>
  <c r="S2310" i="1" s="1"/>
  <c r="P2310" i="1"/>
  <c r="O2310" i="1"/>
  <c r="N2310" i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S2308" i="1" s="1"/>
  <c r="P2308" i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T2301" i="1"/>
  <c r="V2301" i="1" s="1"/>
  <c r="S2301" i="1"/>
  <c r="R2301" i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R2300" i="1"/>
  <c r="Q2300" i="1"/>
  <c r="S2300" i="1" s="1"/>
  <c r="P2300" i="1"/>
  <c r="O2300" i="1"/>
  <c r="N2300" i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S2299" i="1"/>
  <c r="R2299" i="1"/>
  <c r="Q2299" i="1"/>
  <c r="O2299" i="1"/>
  <c r="N2299" i="1"/>
  <c r="P2299" i="1" s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/>
  <c r="AA2298" i="1"/>
  <c r="Z2298" i="1"/>
  <c r="Y2298" i="1"/>
  <c r="X2298" i="1"/>
  <c r="W2298" i="1"/>
  <c r="V2298" i="1"/>
  <c r="U2298" i="1"/>
  <c r="T2298" i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U2296" i="1"/>
  <c r="T2296" i="1"/>
  <c r="R2296" i="1"/>
  <c r="Q2296" i="1"/>
  <c r="S2296" i="1" s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AB2292" i="1" s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S2289" i="1"/>
  <c r="R2289" i="1"/>
  <c r="Q2289" i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S2287" i="1"/>
  <c r="R2287" i="1"/>
  <c r="Q2287" i="1"/>
  <c r="O2287" i="1"/>
  <c r="N2287" i="1"/>
  <c r="P2287" i="1" s="1"/>
  <c r="M2287" i="1"/>
  <c r="L2287" i="1"/>
  <c r="K2287" i="1"/>
  <c r="J2287" i="1"/>
  <c r="I2287" i="1"/>
  <c r="H2287" i="1"/>
  <c r="AB2287" i="1" s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R2284" i="1"/>
  <c r="Q2284" i="1"/>
  <c r="S2284" i="1" s="1"/>
  <c r="P2284" i="1"/>
  <c r="O2284" i="1"/>
  <c r="N2284" i="1"/>
  <c r="L2284" i="1"/>
  <c r="K2284" i="1"/>
  <c r="M2284" i="1" s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S2279" i="1"/>
  <c r="R2279" i="1"/>
  <c r="Q2279" i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V2277" i="1" s="1"/>
  <c r="S2277" i="1"/>
  <c r="R2277" i="1"/>
  <c r="Q2277" i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S2275" i="1"/>
  <c r="R2275" i="1"/>
  <c r="Q2275" i="1"/>
  <c r="O2275" i="1"/>
  <c r="N2275" i="1"/>
  <c r="P2275" i="1" s="1"/>
  <c r="M2275" i="1"/>
  <c r="L2275" i="1"/>
  <c r="K2275" i="1"/>
  <c r="J2275" i="1"/>
  <c r="I2275" i="1"/>
  <c r="H2275" i="1"/>
  <c r="AB2275" i="1" s="1"/>
  <c r="G2275" i="1"/>
  <c r="F2275" i="1"/>
  <c r="E2275" i="1"/>
  <c r="D2275" i="1"/>
  <c r="B2275" i="1"/>
  <c r="A2275" i="1"/>
  <c r="AA2274" i="1"/>
  <c r="Z2274" i="1"/>
  <c r="Y2274" i="1"/>
  <c r="X2274" i="1"/>
  <c r="W2274" i="1"/>
  <c r="V2274" i="1"/>
  <c r="U2274" i="1"/>
  <c r="T2274" i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S2272" i="1" s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T2269" i="1"/>
  <c r="V2269" i="1" s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S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V2264" i="1"/>
  <c r="U2264" i="1"/>
  <c r="T2264" i="1"/>
  <c r="R2264" i="1"/>
  <c r="Q2264" i="1"/>
  <c r="S2264" i="1" s="1"/>
  <c r="P2264" i="1"/>
  <c r="O2264" i="1"/>
  <c r="N2264" i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S2263" i="1"/>
  <c r="R2263" i="1"/>
  <c r="Q2263" i="1"/>
  <c r="O2263" i="1"/>
  <c r="N2263" i="1"/>
  <c r="P2263" i="1" s="1"/>
  <c r="M2263" i="1"/>
  <c r="L2263" i="1"/>
  <c r="K2263" i="1"/>
  <c r="J2263" i="1"/>
  <c r="I2263" i="1"/>
  <c r="H2263" i="1"/>
  <c r="AB2263" i="1" s="1"/>
  <c r="G2263" i="1"/>
  <c r="F2263" i="1"/>
  <c r="E2263" i="1"/>
  <c r="D2263" i="1"/>
  <c r="B2263" i="1"/>
  <c r="A2263" i="1"/>
  <c r="AA2262" i="1"/>
  <c r="Z2262" i="1"/>
  <c r="Y2262" i="1"/>
  <c r="X2262" i="1"/>
  <c r="W2262" i="1"/>
  <c r="V2262" i="1"/>
  <c r="U2262" i="1"/>
  <c r="T2262" i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T2261" i="1"/>
  <c r="V2261" i="1" s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P2260" i="1"/>
  <c r="O2260" i="1"/>
  <c r="N2260" i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/>
  <c r="AA2257" i="1"/>
  <c r="Y2257" i="1"/>
  <c r="Z2257" i="1" s="1"/>
  <c r="X2257" i="1"/>
  <c r="W2257" i="1"/>
  <c r="U2257" i="1"/>
  <c r="T2257" i="1"/>
  <c r="V2257" i="1" s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S2255" i="1"/>
  <c r="R2255" i="1"/>
  <c r="Q2255" i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V2253" i="1" s="1"/>
  <c r="S2253" i="1"/>
  <c r="R2253" i="1"/>
  <c r="Q2253" i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V2252" i="1"/>
  <c r="U2252" i="1"/>
  <c r="T2252" i="1"/>
  <c r="R2252" i="1"/>
  <c r="Q2252" i="1"/>
  <c r="S2252" i="1" s="1"/>
  <c r="P2252" i="1"/>
  <c r="O2252" i="1"/>
  <c r="N2252" i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S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AB2251" i="1" s="1"/>
  <c r="G2251" i="1"/>
  <c r="F2251" i="1"/>
  <c r="E2251" i="1"/>
  <c r="D2251" i="1"/>
  <c r="B2251" i="1"/>
  <c r="A2251" i="1"/>
  <c r="AA2250" i="1"/>
  <c r="Z2250" i="1"/>
  <c r="Y2250" i="1"/>
  <c r="X2250" i="1"/>
  <c r="W2250" i="1"/>
  <c r="V2250" i="1"/>
  <c r="U2250" i="1"/>
  <c r="T2250" i="1"/>
  <c r="R2250" i="1"/>
  <c r="Q2250" i="1"/>
  <c r="S2250" i="1" s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T2249" i="1"/>
  <c r="V2249" i="1" s="1"/>
  <c r="R2249" i="1"/>
  <c r="Q2249" i="1"/>
  <c r="S2249" i="1" s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P2248" i="1"/>
  <c r="O2248" i="1"/>
  <c r="N2248" i="1"/>
  <c r="L2248" i="1"/>
  <c r="K2248" i="1"/>
  <c r="M2248" i="1" s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V2242" i="1"/>
  <c r="U2242" i="1"/>
  <c r="T2242" i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V2241" i="1" s="1"/>
  <c r="S2241" i="1"/>
  <c r="R2241" i="1"/>
  <c r="Q2241" i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S2240" i="1" s="1"/>
  <c r="P2240" i="1"/>
  <c r="O2240" i="1"/>
  <c r="N2240" i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S2239" i="1"/>
  <c r="R2239" i="1"/>
  <c r="Q2239" i="1"/>
  <c r="O2239" i="1"/>
  <c r="N2239" i="1"/>
  <c r="P2239" i="1" s="1"/>
  <c r="M2239" i="1"/>
  <c r="L2239" i="1"/>
  <c r="K2239" i="1"/>
  <c r="J2239" i="1"/>
  <c r="I2239" i="1"/>
  <c r="H2239" i="1"/>
  <c r="AB2239" i="1" s="1"/>
  <c r="G2239" i="1"/>
  <c r="F2239" i="1"/>
  <c r="E2239" i="1"/>
  <c r="D2239" i="1"/>
  <c r="B2239" i="1"/>
  <c r="A2239" i="1"/>
  <c r="AA2238" i="1"/>
  <c r="Z2238" i="1"/>
  <c r="Y2238" i="1"/>
  <c r="X2238" i="1"/>
  <c r="W2238" i="1"/>
  <c r="V2238" i="1"/>
  <c r="U2238" i="1"/>
  <c r="T2238" i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S2231" i="1"/>
  <c r="R2231" i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S2229" i="1"/>
  <c r="R2229" i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S2227" i="1"/>
  <c r="R2227" i="1"/>
  <c r="Q2227" i="1"/>
  <c r="O2227" i="1"/>
  <c r="N2227" i="1"/>
  <c r="P2227" i="1" s="1"/>
  <c r="M2227" i="1"/>
  <c r="L2227" i="1"/>
  <c r="K2227" i="1"/>
  <c r="J2227" i="1"/>
  <c r="I2227" i="1"/>
  <c r="H2227" i="1"/>
  <c r="AB2227" i="1" s="1"/>
  <c r="G2227" i="1"/>
  <c r="F2227" i="1"/>
  <c r="E2227" i="1"/>
  <c r="D2227" i="1"/>
  <c r="B2227" i="1"/>
  <c r="A2227" i="1"/>
  <c r="AA2226" i="1"/>
  <c r="Z2226" i="1"/>
  <c r="Y2226" i="1"/>
  <c r="X2226" i="1"/>
  <c r="W2226" i="1"/>
  <c r="V2226" i="1"/>
  <c r="U2226" i="1"/>
  <c r="T2226" i="1"/>
  <c r="R2226" i="1"/>
  <c r="Q2226" i="1"/>
  <c r="S2226" i="1" s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T2225" i="1"/>
  <c r="V2225" i="1" s="1"/>
  <c r="R2225" i="1"/>
  <c r="Q2225" i="1"/>
  <c r="S2225" i="1" s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P2216" i="1"/>
  <c r="O2216" i="1"/>
  <c r="N2216" i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S2215" i="1"/>
  <c r="R2215" i="1"/>
  <c r="Q2215" i="1"/>
  <c r="O2215" i="1"/>
  <c r="N2215" i="1"/>
  <c r="P2215" i="1" s="1"/>
  <c r="M2215" i="1"/>
  <c r="L2215" i="1"/>
  <c r="K2215" i="1"/>
  <c r="J2215" i="1"/>
  <c r="I2215" i="1"/>
  <c r="H2215" i="1"/>
  <c r="AB2215" i="1" s="1"/>
  <c r="G2215" i="1"/>
  <c r="F2215" i="1"/>
  <c r="E2215" i="1"/>
  <c r="D2215" i="1"/>
  <c r="B2215" i="1"/>
  <c r="A2215" i="1"/>
  <c r="AA2214" i="1"/>
  <c r="Z2214" i="1"/>
  <c r="Y2214" i="1"/>
  <c r="X2214" i="1"/>
  <c r="W2214" i="1"/>
  <c r="V2214" i="1"/>
  <c r="U2214" i="1"/>
  <c r="T2214" i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T2213" i="1"/>
  <c r="V2213" i="1" s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S2207" i="1"/>
  <c r="R2207" i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AB2204" i="1" s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S2203" i="1"/>
  <c r="R2203" i="1"/>
  <c r="Q2203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V2202" i="1"/>
  <c r="U2202" i="1"/>
  <c r="T2202" i="1"/>
  <c r="S2202" i="1"/>
  <c r="R2202" i="1"/>
  <c r="Q2202" i="1"/>
  <c r="P2202" i="1"/>
  <c r="O2202" i="1"/>
  <c r="N2202" i="1"/>
  <c r="M2202" i="1"/>
  <c r="L2202" i="1"/>
  <c r="K2202" i="1"/>
  <c r="J2202" i="1"/>
  <c r="AB2202" i="1" s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V2201" i="1"/>
  <c r="U2201" i="1"/>
  <c r="T2201" i="1"/>
  <c r="S2201" i="1"/>
  <c r="R2201" i="1"/>
  <c r="Q2201" i="1"/>
  <c r="P2201" i="1"/>
  <c r="O2201" i="1"/>
  <c r="N2201" i="1"/>
  <c r="M2201" i="1"/>
  <c r="L2201" i="1"/>
  <c r="K2201" i="1"/>
  <c r="J2201" i="1"/>
  <c r="AB2201" i="1" s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V2200" i="1"/>
  <c r="U2200" i="1"/>
  <c r="T2200" i="1"/>
  <c r="S2200" i="1"/>
  <c r="R2200" i="1"/>
  <c r="Q2200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V2199" i="1"/>
  <c r="U2199" i="1"/>
  <c r="T2199" i="1"/>
  <c r="S2199" i="1"/>
  <c r="R2199" i="1"/>
  <c r="Q2199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V2198" i="1"/>
  <c r="U2198" i="1"/>
  <c r="T2198" i="1"/>
  <c r="S2198" i="1"/>
  <c r="R2198" i="1"/>
  <c r="Q2198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V2197" i="1"/>
  <c r="U2197" i="1"/>
  <c r="T2197" i="1"/>
  <c r="S2197" i="1"/>
  <c r="R2197" i="1"/>
  <c r="Q2197" i="1"/>
  <c r="P2197" i="1"/>
  <c r="O2197" i="1"/>
  <c r="N2197" i="1"/>
  <c r="M2197" i="1"/>
  <c r="L2197" i="1"/>
  <c r="K2197" i="1"/>
  <c r="J2197" i="1"/>
  <c r="AB2197" i="1" s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V2196" i="1"/>
  <c r="U2196" i="1"/>
  <c r="T2196" i="1"/>
  <c r="S2196" i="1"/>
  <c r="R2196" i="1"/>
  <c r="Q2196" i="1"/>
  <c r="P2196" i="1"/>
  <c r="O2196" i="1"/>
  <c r="N2196" i="1"/>
  <c r="M2196" i="1"/>
  <c r="L2196" i="1"/>
  <c r="K2196" i="1"/>
  <c r="J2196" i="1"/>
  <c r="AB2196" i="1" s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S2195" i="1"/>
  <c r="R2195" i="1"/>
  <c r="Q2195" i="1"/>
  <c r="P2195" i="1"/>
  <c r="O2195" i="1"/>
  <c r="N2195" i="1"/>
  <c r="M2195" i="1"/>
  <c r="L2195" i="1"/>
  <c r="K2195" i="1"/>
  <c r="J2195" i="1"/>
  <c r="AB2195" i="1" s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V2194" i="1"/>
  <c r="U2194" i="1"/>
  <c r="T2194" i="1"/>
  <c r="S2194" i="1"/>
  <c r="R2194" i="1"/>
  <c r="Q2194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V2193" i="1"/>
  <c r="U2193" i="1"/>
  <c r="T2193" i="1"/>
  <c r="S2193" i="1"/>
  <c r="R2193" i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V2192" i="1"/>
  <c r="U2192" i="1"/>
  <c r="T2192" i="1"/>
  <c r="S2192" i="1"/>
  <c r="R2192" i="1"/>
  <c r="Q2192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S2191" i="1"/>
  <c r="R2191" i="1"/>
  <c r="Q2191" i="1"/>
  <c r="P2191" i="1"/>
  <c r="O2191" i="1"/>
  <c r="N2191" i="1"/>
  <c r="M2191" i="1"/>
  <c r="L2191" i="1"/>
  <c r="K2191" i="1"/>
  <c r="J2191" i="1"/>
  <c r="AB2191" i="1" s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V2190" i="1"/>
  <c r="U2190" i="1"/>
  <c r="T2190" i="1"/>
  <c r="S2190" i="1"/>
  <c r="R2190" i="1"/>
  <c r="Q2190" i="1"/>
  <c r="P2190" i="1"/>
  <c r="O2190" i="1"/>
  <c r="N2190" i="1"/>
  <c r="M2190" i="1"/>
  <c r="L2190" i="1"/>
  <c r="K2190" i="1"/>
  <c r="J2190" i="1"/>
  <c r="AB2190" i="1" s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V2189" i="1"/>
  <c r="U2189" i="1"/>
  <c r="T2189" i="1"/>
  <c r="S2189" i="1"/>
  <c r="R2189" i="1"/>
  <c r="Q2189" i="1"/>
  <c r="P2189" i="1"/>
  <c r="O2189" i="1"/>
  <c r="N2189" i="1"/>
  <c r="M2189" i="1"/>
  <c r="L2189" i="1"/>
  <c r="K2189" i="1"/>
  <c r="J2189" i="1"/>
  <c r="AB2189" i="1" s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V2188" i="1"/>
  <c r="U2188" i="1"/>
  <c r="T2188" i="1"/>
  <c r="S2188" i="1"/>
  <c r="R2188" i="1"/>
  <c r="Q2188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S2187" i="1"/>
  <c r="R2187" i="1"/>
  <c r="Q2187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V2186" i="1"/>
  <c r="U2186" i="1"/>
  <c r="T2186" i="1"/>
  <c r="S2186" i="1"/>
  <c r="R2186" i="1"/>
  <c r="Q2186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V2185" i="1"/>
  <c r="U2185" i="1"/>
  <c r="T2185" i="1"/>
  <c r="S2185" i="1"/>
  <c r="R2185" i="1"/>
  <c r="Q2185" i="1"/>
  <c r="P2185" i="1"/>
  <c r="O2185" i="1"/>
  <c r="N2185" i="1"/>
  <c r="M2185" i="1"/>
  <c r="L2185" i="1"/>
  <c r="K2185" i="1"/>
  <c r="J2185" i="1"/>
  <c r="AB2185" i="1" s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V2184" i="1"/>
  <c r="U2184" i="1"/>
  <c r="T2184" i="1"/>
  <c r="S2184" i="1"/>
  <c r="R2184" i="1"/>
  <c r="Q2184" i="1"/>
  <c r="P2184" i="1"/>
  <c r="O2184" i="1"/>
  <c r="N2184" i="1"/>
  <c r="M2184" i="1"/>
  <c r="L2184" i="1"/>
  <c r="K2184" i="1"/>
  <c r="J2184" i="1"/>
  <c r="AB2184" i="1" s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V2183" i="1"/>
  <c r="U2183" i="1"/>
  <c r="T2183" i="1"/>
  <c r="S2183" i="1"/>
  <c r="R2183" i="1"/>
  <c r="Q2183" i="1"/>
  <c r="P2183" i="1"/>
  <c r="O2183" i="1"/>
  <c r="N2183" i="1"/>
  <c r="M2183" i="1"/>
  <c r="L2183" i="1"/>
  <c r="K2183" i="1"/>
  <c r="J2183" i="1"/>
  <c r="AB2183" i="1" s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V2182" i="1"/>
  <c r="U2182" i="1"/>
  <c r="T2182" i="1"/>
  <c r="S2182" i="1"/>
  <c r="R2182" i="1"/>
  <c r="Q2182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V2181" i="1"/>
  <c r="U2181" i="1"/>
  <c r="T2181" i="1"/>
  <c r="S2181" i="1"/>
  <c r="R2181" i="1"/>
  <c r="Q2181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V2180" i="1"/>
  <c r="U2180" i="1"/>
  <c r="T2180" i="1"/>
  <c r="S2180" i="1"/>
  <c r="R2180" i="1"/>
  <c r="Q2180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V2179" i="1"/>
  <c r="U2179" i="1"/>
  <c r="T2179" i="1"/>
  <c r="S2179" i="1"/>
  <c r="R2179" i="1"/>
  <c r="Q2179" i="1"/>
  <c r="P2179" i="1"/>
  <c r="O2179" i="1"/>
  <c r="N2179" i="1"/>
  <c r="M2179" i="1"/>
  <c r="L2179" i="1"/>
  <c r="K2179" i="1"/>
  <c r="J2179" i="1"/>
  <c r="I2179" i="1"/>
  <c r="AB2179" i="1" s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R2178" i="1"/>
  <c r="S2178" i="1" s="1"/>
  <c r="Q2178" i="1"/>
  <c r="P2178" i="1"/>
  <c r="O2178" i="1"/>
  <c r="N2178" i="1"/>
  <c r="L2178" i="1"/>
  <c r="M2178" i="1" s="1"/>
  <c r="K2178" i="1"/>
  <c r="J2178" i="1"/>
  <c r="AB2178" i="1" s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V2177" i="1" s="1"/>
  <c r="T2177" i="1"/>
  <c r="S2177" i="1"/>
  <c r="R2177" i="1"/>
  <c r="Q2177" i="1"/>
  <c r="O2177" i="1"/>
  <c r="P2177" i="1" s="1"/>
  <c r="N2177" i="1"/>
  <c r="M2177" i="1"/>
  <c r="L2177" i="1"/>
  <c r="K2177" i="1"/>
  <c r="J2177" i="1"/>
  <c r="I2177" i="1"/>
  <c r="AB2177" i="1" s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V2176" i="1"/>
  <c r="U2176" i="1"/>
  <c r="T2176" i="1"/>
  <c r="R2176" i="1"/>
  <c r="S2176" i="1" s="1"/>
  <c r="Q2176" i="1"/>
  <c r="P2176" i="1"/>
  <c r="O2176" i="1"/>
  <c r="N2176" i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V2175" i="1" s="1"/>
  <c r="T2175" i="1"/>
  <c r="S2175" i="1"/>
  <c r="R2175" i="1"/>
  <c r="Q2175" i="1"/>
  <c r="O2175" i="1"/>
  <c r="P2175" i="1" s="1"/>
  <c r="N2175" i="1"/>
  <c r="M2175" i="1"/>
  <c r="L2175" i="1"/>
  <c r="K2175" i="1"/>
  <c r="J2175" i="1"/>
  <c r="I2175" i="1"/>
  <c r="AB2175" i="1" s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R2174" i="1"/>
  <c r="S2174" i="1" s="1"/>
  <c r="Q2174" i="1"/>
  <c r="P2174" i="1"/>
  <c r="O2174" i="1"/>
  <c r="N2174" i="1"/>
  <c r="L2174" i="1"/>
  <c r="M2174" i="1" s="1"/>
  <c r="K2174" i="1"/>
  <c r="J2174" i="1"/>
  <c r="AB2174" i="1" s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S2173" i="1"/>
  <c r="R2173" i="1"/>
  <c r="Q2173" i="1"/>
  <c r="O2173" i="1"/>
  <c r="P2173" i="1" s="1"/>
  <c r="N2173" i="1"/>
  <c r="M2173" i="1"/>
  <c r="L2173" i="1"/>
  <c r="K2173" i="1"/>
  <c r="J2173" i="1"/>
  <c r="I2173" i="1"/>
  <c r="AB2173" i="1" s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S2172" i="1" s="1"/>
  <c r="Q2172" i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V2171" i="1" s="1"/>
  <c r="T2171" i="1"/>
  <c r="S2171" i="1"/>
  <c r="R2171" i="1"/>
  <c r="Q2171" i="1"/>
  <c r="O2171" i="1"/>
  <c r="P2171" i="1" s="1"/>
  <c r="N2171" i="1"/>
  <c r="M2171" i="1"/>
  <c r="L2171" i="1"/>
  <c r="K2171" i="1"/>
  <c r="J2171" i="1"/>
  <c r="I2171" i="1"/>
  <c r="AB2171" i="1" s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R2170" i="1"/>
  <c r="S2170" i="1" s="1"/>
  <c r="Q2170" i="1"/>
  <c r="P2170" i="1"/>
  <c r="O2170" i="1"/>
  <c r="N2170" i="1"/>
  <c r="L2170" i="1"/>
  <c r="M2170" i="1" s="1"/>
  <c r="K2170" i="1"/>
  <c r="J2170" i="1"/>
  <c r="AB2170" i="1" s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S2169" i="1"/>
  <c r="R2169" i="1"/>
  <c r="Q2169" i="1"/>
  <c r="O2169" i="1"/>
  <c r="P2169" i="1" s="1"/>
  <c r="N2169" i="1"/>
  <c r="M2169" i="1"/>
  <c r="L2169" i="1"/>
  <c r="K2169" i="1"/>
  <c r="J2169" i="1"/>
  <c r="I2169" i="1"/>
  <c r="AB2169" i="1" s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R2168" i="1"/>
  <c r="S2168" i="1" s="1"/>
  <c r="Q2168" i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V2167" i="1" s="1"/>
  <c r="T2167" i="1"/>
  <c r="S2167" i="1"/>
  <c r="R2167" i="1"/>
  <c r="Q2167" i="1"/>
  <c r="O2167" i="1"/>
  <c r="P2167" i="1" s="1"/>
  <c r="N2167" i="1"/>
  <c r="M2167" i="1"/>
  <c r="L2167" i="1"/>
  <c r="K2167" i="1"/>
  <c r="J2167" i="1"/>
  <c r="I2167" i="1"/>
  <c r="AB2167" i="1" s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S2166" i="1" s="1"/>
  <c r="Q2166" i="1"/>
  <c r="P2166" i="1"/>
  <c r="O2166" i="1"/>
  <c r="N2166" i="1"/>
  <c r="L2166" i="1"/>
  <c r="M2166" i="1" s="1"/>
  <c r="K2166" i="1"/>
  <c r="J2166" i="1"/>
  <c r="AB2166" i="1" s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S2165" i="1"/>
  <c r="R2165" i="1"/>
  <c r="Q2165" i="1"/>
  <c r="O2165" i="1"/>
  <c r="P2165" i="1" s="1"/>
  <c r="N2165" i="1"/>
  <c r="M2165" i="1"/>
  <c r="L2165" i="1"/>
  <c r="K2165" i="1"/>
  <c r="J2165" i="1"/>
  <c r="I2165" i="1"/>
  <c r="AB2165" i="1" s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R2164" i="1"/>
  <c r="S2164" i="1" s="1"/>
  <c r="Q2164" i="1"/>
  <c r="P2164" i="1"/>
  <c r="O2164" i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V2163" i="1" s="1"/>
  <c r="T2163" i="1"/>
  <c r="S2163" i="1"/>
  <c r="R2163" i="1"/>
  <c r="Q2163" i="1"/>
  <c r="O2163" i="1"/>
  <c r="P2163" i="1" s="1"/>
  <c r="N2163" i="1"/>
  <c r="M2163" i="1"/>
  <c r="L2163" i="1"/>
  <c r="K2163" i="1"/>
  <c r="J2163" i="1"/>
  <c r="I2163" i="1"/>
  <c r="AB2163" i="1" s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R2162" i="1"/>
  <c r="S2162" i="1" s="1"/>
  <c r="Q2162" i="1"/>
  <c r="P2162" i="1"/>
  <c r="O2162" i="1"/>
  <c r="N2162" i="1"/>
  <c r="L2162" i="1"/>
  <c r="M2162" i="1" s="1"/>
  <c r="K2162" i="1"/>
  <c r="J2162" i="1"/>
  <c r="AB2162" i="1" s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S2161" i="1"/>
  <c r="R2161" i="1"/>
  <c r="Q2161" i="1"/>
  <c r="O2161" i="1"/>
  <c r="P2161" i="1" s="1"/>
  <c r="N2161" i="1"/>
  <c r="M2161" i="1"/>
  <c r="L2161" i="1"/>
  <c r="K2161" i="1"/>
  <c r="J2161" i="1"/>
  <c r="I2161" i="1"/>
  <c r="AB2161" i="1" s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R2160" i="1"/>
  <c r="S2160" i="1" s="1"/>
  <c r="Q2160" i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V2159" i="1" s="1"/>
  <c r="T2159" i="1"/>
  <c r="S2159" i="1"/>
  <c r="R2159" i="1"/>
  <c r="Q2159" i="1"/>
  <c r="O2159" i="1"/>
  <c r="P2159" i="1" s="1"/>
  <c r="N2159" i="1"/>
  <c r="M2159" i="1"/>
  <c r="L2159" i="1"/>
  <c r="K2159" i="1"/>
  <c r="J2159" i="1"/>
  <c r="I2159" i="1"/>
  <c r="AB2159" i="1" s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V2158" i="1"/>
  <c r="U2158" i="1"/>
  <c r="T2158" i="1"/>
  <c r="R2158" i="1"/>
  <c r="S2158" i="1" s="1"/>
  <c r="Q2158" i="1"/>
  <c r="P2158" i="1"/>
  <c r="O2158" i="1"/>
  <c r="N2158" i="1"/>
  <c r="L2158" i="1"/>
  <c r="M2158" i="1" s="1"/>
  <c r="K2158" i="1"/>
  <c r="J2158" i="1"/>
  <c r="AB2158" i="1" s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S2157" i="1"/>
  <c r="R2157" i="1"/>
  <c r="Q2157" i="1"/>
  <c r="O2157" i="1"/>
  <c r="P2157" i="1" s="1"/>
  <c r="N2157" i="1"/>
  <c r="M2157" i="1"/>
  <c r="L2157" i="1"/>
  <c r="K2157" i="1"/>
  <c r="J2157" i="1"/>
  <c r="I2157" i="1"/>
  <c r="AB2157" i="1" s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R2156" i="1"/>
  <c r="S2156" i="1" s="1"/>
  <c r="Q2156" i="1"/>
  <c r="P2156" i="1"/>
  <c r="O2156" i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V2155" i="1" s="1"/>
  <c r="T2155" i="1"/>
  <c r="S2155" i="1"/>
  <c r="R2155" i="1"/>
  <c r="Q2155" i="1"/>
  <c r="O2155" i="1"/>
  <c r="P2155" i="1" s="1"/>
  <c r="N2155" i="1"/>
  <c r="M2155" i="1"/>
  <c r="L2155" i="1"/>
  <c r="K2155" i="1"/>
  <c r="J2155" i="1"/>
  <c r="I2155" i="1"/>
  <c r="AB2155" i="1" s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R2154" i="1"/>
  <c r="S2154" i="1" s="1"/>
  <c r="Q2154" i="1"/>
  <c r="P2154" i="1"/>
  <c r="O2154" i="1"/>
  <c r="N2154" i="1"/>
  <c r="L2154" i="1"/>
  <c r="M2154" i="1" s="1"/>
  <c r="K2154" i="1"/>
  <c r="J2154" i="1"/>
  <c r="AB2154" i="1" s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S2153" i="1"/>
  <c r="R2153" i="1"/>
  <c r="Q2153" i="1"/>
  <c r="O2153" i="1"/>
  <c r="P2153" i="1" s="1"/>
  <c r="N2153" i="1"/>
  <c r="M2153" i="1"/>
  <c r="L2153" i="1"/>
  <c r="K2153" i="1"/>
  <c r="J2153" i="1"/>
  <c r="I2153" i="1"/>
  <c r="AB2153" i="1" s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R2152" i="1"/>
  <c r="S2152" i="1" s="1"/>
  <c r="Q2152" i="1"/>
  <c r="P2152" i="1"/>
  <c r="O2152" i="1"/>
  <c r="N2152" i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V2151" i="1" s="1"/>
  <c r="T2151" i="1"/>
  <c r="S2151" i="1"/>
  <c r="R2151" i="1"/>
  <c r="Q2151" i="1"/>
  <c r="O2151" i="1"/>
  <c r="P2151" i="1" s="1"/>
  <c r="N2151" i="1"/>
  <c r="M2151" i="1"/>
  <c r="L2151" i="1"/>
  <c r="K2151" i="1"/>
  <c r="J2151" i="1"/>
  <c r="I2151" i="1"/>
  <c r="AB2151" i="1" s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V2150" i="1"/>
  <c r="U2150" i="1"/>
  <c r="T2150" i="1"/>
  <c r="R2150" i="1"/>
  <c r="S2150" i="1" s="1"/>
  <c r="Q2150" i="1"/>
  <c r="P2150" i="1"/>
  <c r="O2150" i="1"/>
  <c r="N2150" i="1"/>
  <c r="L2150" i="1"/>
  <c r="M2150" i="1" s="1"/>
  <c r="K2150" i="1"/>
  <c r="J2150" i="1"/>
  <c r="AB2150" i="1" s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V2149" i="1" s="1"/>
  <c r="T2149" i="1"/>
  <c r="S2149" i="1"/>
  <c r="R2149" i="1"/>
  <c r="Q2149" i="1"/>
  <c r="O2149" i="1"/>
  <c r="P2149" i="1" s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R2148" i="1"/>
  <c r="S2148" i="1" s="1"/>
  <c r="Q2148" i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V2147" i="1" s="1"/>
  <c r="T2147" i="1"/>
  <c r="S2147" i="1"/>
  <c r="R2147" i="1"/>
  <c r="Q2147" i="1"/>
  <c r="O2147" i="1"/>
  <c r="P2147" i="1" s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R2146" i="1"/>
  <c r="S2146" i="1" s="1"/>
  <c r="Q2146" i="1"/>
  <c r="P2146" i="1"/>
  <c r="O2146" i="1"/>
  <c r="N2146" i="1"/>
  <c r="L2146" i="1"/>
  <c r="M2146" i="1" s="1"/>
  <c r="K2146" i="1"/>
  <c r="J2146" i="1"/>
  <c r="AB2146" i="1" s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V2145" i="1" s="1"/>
  <c r="T2145" i="1"/>
  <c r="S2145" i="1"/>
  <c r="R2145" i="1"/>
  <c r="Q2145" i="1"/>
  <c r="O2145" i="1"/>
  <c r="P2145" i="1" s="1"/>
  <c r="N2145" i="1"/>
  <c r="M2145" i="1"/>
  <c r="L2145" i="1"/>
  <c r="K2145" i="1"/>
  <c r="J2145" i="1"/>
  <c r="I2145" i="1"/>
  <c r="AB2145" i="1" s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R2144" i="1"/>
  <c r="S2144" i="1" s="1"/>
  <c r="Q2144" i="1"/>
  <c r="P2144" i="1"/>
  <c r="O2144" i="1"/>
  <c r="N2144" i="1"/>
  <c r="L2144" i="1"/>
  <c r="M2144" i="1" s="1"/>
  <c r="K2144" i="1"/>
  <c r="J2144" i="1"/>
  <c r="AB2144" i="1" s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V2143" i="1" s="1"/>
  <c r="T2143" i="1"/>
  <c r="S2143" i="1"/>
  <c r="R2143" i="1"/>
  <c r="Q2143" i="1"/>
  <c r="O2143" i="1"/>
  <c r="P2143" i="1" s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R2142" i="1"/>
  <c r="S2142" i="1" s="1"/>
  <c r="Q2142" i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V2141" i="1" s="1"/>
  <c r="T2141" i="1"/>
  <c r="S2141" i="1"/>
  <c r="R2141" i="1"/>
  <c r="Q2141" i="1"/>
  <c r="O2141" i="1"/>
  <c r="P2141" i="1" s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R2140" i="1"/>
  <c r="S2140" i="1" s="1"/>
  <c r="Q2140" i="1"/>
  <c r="P2140" i="1"/>
  <c r="O2140" i="1"/>
  <c r="N2140" i="1"/>
  <c r="L2140" i="1"/>
  <c r="M2140" i="1" s="1"/>
  <c r="K2140" i="1"/>
  <c r="J2140" i="1"/>
  <c r="AB2140" i="1" s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V2139" i="1" s="1"/>
  <c r="T2139" i="1"/>
  <c r="S2139" i="1"/>
  <c r="R2139" i="1"/>
  <c r="Q2139" i="1"/>
  <c r="O2139" i="1"/>
  <c r="P2139" i="1" s="1"/>
  <c r="N2139" i="1"/>
  <c r="M2139" i="1"/>
  <c r="L2139" i="1"/>
  <c r="K2139" i="1"/>
  <c r="J2139" i="1"/>
  <c r="I2139" i="1"/>
  <c r="AB2139" i="1" s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R2138" i="1"/>
  <c r="S2138" i="1" s="1"/>
  <c r="Q2138" i="1"/>
  <c r="P2138" i="1"/>
  <c r="O2138" i="1"/>
  <c r="N2138" i="1"/>
  <c r="L2138" i="1"/>
  <c r="M2138" i="1" s="1"/>
  <c r="K2138" i="1"/>
  <c r="J2138" i="1"/>
  <c r="AB2138" i="1" s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V2137" i="1" s="1"/>
  <c r="T2137" i="1"/>
  <c r="S2137" i="1"/>
  <c r="R2137" i="1"/>
  <c r="Q2137" i="1"/>
  <c r="O2137" i="1"/>
  <c r="P2137" i="1" s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R2136" i="1"/>
  <c r="S2136" i="1" s="1"/>
  <c r="Q2136" i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V2135" i="1" s="1"/>
  <c r="T2135" i="1"/>
  <c r="S2135" i="1"/>
  <c r="R2135" i="1"/>
  <c r="Q2135" i="1"/>
  <c r="O2135" i="1"/>
  <c r="P2135" i="1" s="1"/>
  <c r="N2135" i="1"/>
  <c r="M2135" i="1"/>
  <c r="L2135" i="1"/>
  <c r="K2135" i="1"/>
  <c r="J2135" i="1"/>
  <c r="I2135" i="1"/>
  <c r="AB2135" i="1" s="1"/>
  <c r="H2135" i="1"/>
  <c r="G2135" i="1"/>
  <c r="F2135" i="1"/>
  <c r="E2135" i="1"/>
  <c r="D2135" i="1"/>
  <c r="B2135" i="1"/>
  <c r="A2135" i="1" s="1"/>
  <c r="AA2134" i="1"/>
  <c r="Y2134" i="1"/>
  <c r="X2134" i="1"/>
  <c r="W2134" i="1"/>
  <c r="V2134" i="1"/>
  <c r="U2134" i="1"/>
  <c r="T2134" i="1"/>
  <c r="S2134" i="1"/>
  <c r="R2134" i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U2133" i="1"/>
  <c r="T2133" i="1"/>
  <c r="S2133" i="1"/>
  <c r="R2133" i="1"/>
  <c r="Q2133" i="1"/>
  <c r="P2133" i="1"/>
  <c r="O2133" i="1"/>
  <c r="N2133" i="1"/>
  <c r="M2133" i="1"/>
  <c r="L2133" i="1"/>
  <c r="K2133" i="1"/>
  <c r="J2133" i="1"/>
  <c r="AB2133" i="1" s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R2132" i="1"/>
  <c r="S2132" i="1" s="1"/>
  <c r="Q2132" i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V2131" i="1" s="1"/>
  <c r="T2131" i="1"/>
  <c r="S2131" i="1"/>
  <c r="R2131" i="1"/>
  <c r="Q2131" i="1"/>
  <c r="O2131" i="1"/>
  <c r="P2131" i="1" s="1"/>
  <c r="N2131" i="1"/>
  <c r="M2131" i="1"/>
  <c r="L2131" i="1"/>
  <c r="K2131" i="1"/>
  <c r="J2131" i="1"/>
  <c r="I2131" i="1"/>
  <c r="AB2131" i="1" s="1"/>
  <c r="H2131" i="1"/>
  <c r="G2131" i="1"/>
  <c r="F2131" i="1"/>
  <c r="E2131" i="1"/>
  <c r="D2131" i="1"/>
  <c r="B2131" i="1"/>
  <c r="A2131" i="1" s="1"/>
  <c r="AA2130" i="1"/>
  <c r="Y2130" i="1"/>
  <c r="X2130" i="1"/>
  <c r="W2130" i="1"/>
  <c r="V2130" i="1"/>
  <c r="U2130" i="1"/>
  <c r="T2130" i="1"/>
  <c r="S2130" i="1"/>
  <c r="R2130" i="1"/>
  <c r="Q2130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V2129" i="1"/>
  <c r="U2129" i="1"/>
  <c r="T2129" i="1"/>
  <c r="S2129" i="1"/>
  <c r="R2129" i="1"/>
  <c r="Q2129" i="1"/>
  <c r="P2129" i="1"/>
  <c r="O2129" i="1"/>
  <c r="N2129" i="1"/>
  <c r="M2129" i="1"/>
  <c r="L2129" i="1"/>
  <c r="K2129" i="1"/>
  <c r="J2129" i="1"/>
  <c r="AB2129" i="1" s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V2128" i="1"/>
  <c r="U2128" i="1"/>
  <c r="T2128" i="1"/>
  <c r="R2128" i="1"/>
  <c r="S2128" i="1" s="1"/>
  <c r="Q2128" i="1"/>
  <c r="P2128" i="1"/>
  <c r="O2128" i="1"/>
  <c r="N2128" i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V2127" i="1" s="1"/>
  <c r="T2127" i="1"/>
  <c r="S2127" i="1"/>
  <c r="R2127" i="1"/>
  <c r="Q2127" i="1"/>
  <c r="O2127" i="1"/>
  <c r="P2127" i="1" s="1"/>
  <c r="N2127" i="1"/>
  <c r="M2127" i="1"/>
  <c r="L2127" i="1"/>
  <c r="K2127" i="1"/>
  <c r="J2127" i="1"/>
  <c r="I2127" i="1"/>
  <c r="AB2127" i="1" s="1"/>
  <c r="H2127" i="1"/>
  <c r="G2127" i="1"/>
  <c r="F2127" i="1"/>
  <c r="E2127" i="1"/>
  <c r="D2127" i="1"/>
  <c r="B2127" i="1"/>
  <c r="A2127" i="1" s="1"/>
  <c r="AA2126" i="1"/>
  <c r="Y2126" i="1"/>
  <c r="X2126" i="1"/>
  <c r="W2126" i="1"/>
  <c r="V2126" i="1"/>
  <c r="U2126" i="1"/>
  <c r="T2126" i="1"/>
  <c r="S2126" i="1"/>
  <c r="R2126" i="1"/>
  <c r="Q2126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V2125" i="1"/>
  <c r="U2125" i="1"/>
  <c r="T2125" i="1"/>
  <c r="S2125" i="1"/>
  <c r="R2125" i="1"/>
  <c r="Q2125" i="1"/>
  <c r="P2125" i="1"/>
  <c r="O2125" i="1"/>
  <c r="N2125" i="1"/>
  <c r="M2125" i="1"/>
  <c r="L2125" i="1"/>
  <c r="K2125" i="1"/>
  <c r="J2125" i="1"/>
  <c r="AB2125" i="1" s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R2124" i="1"/>
  <c r="S2124" i="1" s="1"/>
  <c r="Q2124" i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V2123" i="1" s="1"/>
  <c r="T2123" i="1"/>
  <c r="S2123" i="1"/>
  <c r="R2123" i="1"/>
  <c r="Q2123" i="1"/>
  <c r="O2123" i="1"/>
  <c r="P2123" i="1" s="1"/>
  <c r="N2123" i="1"/>
  <c r="M2123" i="1"/>
  <c r="L2123" i="1"/>
  <c r="K2123" i="1"/>
  <c r="J2123" i="1"/>
  <c r="I2123" i="1"/>
  <c r="AB2123" i="1" s="1"/>
  <c r="H2123" i="1"/>
  <c r="G2123" i="1"/>
  <c r="F2123" i="1"/>
  <c r="E2123" i="1"/>
  <c r="D2123" i="1"/>
  <c r="B2123" i="1"/>
  <c r="A2123" i="1" s="1"/>
  <c r="AA2122" i="1"/>
  <c r="Y2122" i="1"/>
  <c r="X2122" i="1"/>
  <c r="W2122" i="1"/>
  <c r="V2122" i="1"/>
  <c r="U2122" i="1"/>
  <c r="T2122" i="1"/>
  <c r="S2122" i="1"/>
  <c r="R2122" i="1"/>
  <c r="Q2122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U2121" i="1"/>
  <c r="T2121" i="1"/>
  <c r="S2121" i="1"/>
  <c r="R2121" i="1"/>
  <c r="Q2121" i="1"/>
  <c r="P2121" i="1"/>
  <c r="O2121" i="1"/>
  <c r="N2121" i="1"/>
  <c r="M2121" i="1"/>
  <c r="L2121" i="1"/>
  <c r="K2121" i="1"/>
  <c r="J2121" i="1"/>
  <c r="AB2121" i="1" s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R2120" i="1"/>
  <c r="S2120" i="1" s="1"/>
  <c r="Q2120" i="1"/>
  <c r="P2120" i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V2119" i="1" s="1"/>
  <c r="T2119" i="1"/>
  <c r="S2119" i="1"/>
  <c r="R2119" i="1"/>
  <c r="Q2119" i="1"/>
  <c r="O2119" i="1"/>
  <c r="P2119" i="1" s="1"/>
  <c r="N2119" i="1"/>
  <c r="M2119" i="1"/>
  <c r="L2119" i="1"/>
  <c r="K2119" i="1"/>
  <c r="J2119" i="1"/>
  <c r="I2119" i="1"/>
  <c r="AB2119" i="1" s="1"/>
  <c r="H2119" i="1"/>
  <c r="G2119" i="1"/>
  <c r="F2119" i="1"/>
  <c r="E2119" i="1"/>
  <c r="D2119" i="1"/>
  <c r="B2119" i="1"/>
  <c r="A2119" i="1" s="1"/>
  <c r="AA2118" i="1"/>
  <c r="Y2118" i="1"/>
  <c r="X2118" i="1"/>
  <c r="W2118" i="1"/>
  <c r="V2118" i="1"/>
  <c r="U2118" i="1"/>
  <c r="T2118" i="1"/>
  <c r="S2118" i="1"/>
  <c r="R2118" i="1"/>
  <c r="Q2118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U2117" i="1"/>
  <c r="T2117" i="1"/>
  <c r="S2117" i="1"/>
  <c r="R2117" i="1"/>
  <c r="Q2117" i="1"/>
  <c r="P2117" i="1"/>
  <c r="O2117" i="1"/>
  <c r="N2117" i="1"/>
  <c r="M2117" i="1"/>
  <c r="L2117" i="1"/>
  <c r="K2117" i="1"/>
  <c r="J2117" i="1"/>
  <c r="AB2117" i="1" s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R2116" i="1"/>
  <c r="S2116" i="1" s="1"/>
  <c r="Q2116" i="1"/>
  <c r="P2116" i="1"/>
  <c r="O2116" i="1"/>
  <c r="N2116" i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V2115" i="1" s="1"/>
  <c r="T2115" i="1"/>
  <c r="S2115" i="1"/>
  <c r="R2115" i="1"/>
  <c r="Q2115" i="1"/>
  <c r="O2115" i="1"/>
  <c r="P2115" i="1" s="1"/>
  <c r="N2115" i="1"/>
  <c r="M2115" i="1"/>
  <c r="L2115" i="1"/>
  <c r="K2115" i="1"/>
  <c r="J2115" i="1"/>
  <c r="I2115" i="1"/>
  <c r="AB2115" i="1" s="1"/>
  <c r="H2115" i="1"/>
  <c r="G2115" i="1"/>
  <c r="F2115" i="1"/>
  <c r="E2115" i="1"/>
  <c r="D2115" i="1"/>
  <c r="B2115" i="1"/>
  <c r="A2115" i="1" s="1"/>
  <c r="AA2114" i="1"/>
  <c r="Y2114" i="1"/>
  <c r="X2114" i="1"/>
  <c r="W2114" i="1"/>
  <c r="V2114" i="1"/>
  <c r="U2114" i="1"/>
  <c r="T2114" i="1"/>
  <c r="S2114" i="1"/>
  <c r="R2114" i="1"/>
  <c r="Q2114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S2113" i="1"/>
  <c r="R2113" i="1"/>
  <c r="Q2113" i="1"/>
  <c r="P2113" i="1"/>
  <c r="O2113" i="1"/>
  <c r="N2113" i="1"/>
  <c r="M2113" i="1"/>
  <c r="L2113" i="1"/>
  <c r="K2113" i="1"/>
  <c r="J2113" i="1"/>
  <c r="AB2113" i="1" s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R2112" i="1"/>
  <c r="S2112" i="1" s="1"/>
  <c r="Q2112" i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V2111" i="1" s="1"/>
  <c r="T2111" i="1"/>
  <c r="S2111" i="1"/>
  <c r="R2111" i="1"/>
  <c r="Q2111" i="1"/>
  <c r="O2111" i="1"/>
  <c r="P2111" i="1" s="1"/>
  <c r="N2111" i="1"/>
  <c r="M2111" i="1"/>
  <c r="L2111" i="1"/>
  <c r="K2111" i="1"/>
  <c r="J2111" i="1"/>
  <c r="I2111" i="1"/>
  <c r="AB2111" i="1" s="1"/>
  <c r="H2111" i="1"/>
  <c r="G2111" i="1"/>
  <c r="F2111" i="1"/>
  <c r="E2111" i="1"/>
  <c r="D2111" i="1"/>
  <c r="B2111" i="1"/>
  <c r="A2111" i="1" s="1"/>
  <c r="AA2110" i="1"/>
  <c r="Y2110" i="1"/>
  <c r="X2110" i="1"/>
  <c r="W2110" i="1"/>
  <c r="V2110" i="1"/>
  <c r="U2110" i="1"/>
  <c r="T2110" i="1"/>
  <c r="S2110" i="1"/>
  <c r="R2110" i="1"/>
  <c r="Q2110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U2109" i="1"/>
  <c r="T2109" i="1"/>
  <c r="S2109" i="1"/>
  <c r="R2109" i="1"/>
  <c r="Q2109" i="1"/>
  <c r="P2109" i="1"/>
  <c r="O2109" i="1"/>
  <c r="N2109" i="1"/>
  <c r="M2109" i="1"/>
  <c r="L2109" i="1"/>
  <c r="K2109" i="1"/>
  <c r="J2109" i="1"/>
  <c r="AB2109" i="1" s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R2108" i="1"/>
  <c r="S2108" i="1" s="1"/>
  <c r="Q2108" i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V2107" i="1" s="1"/>
  <c r="T2107" i="1"/>
  <c r="S2107" i="1"/>
  <c r="R2107" i="1"/>
  <c r="Q2107" i="1"/>
  <c r="O2107" i="1"/>
  <c r="P2107" i="1" s="1"/>
  <c r="N2107" i="1"/>
  <c r="M2107" i="1"/>
  <c r="L2107" i="1"/>
  <c r="K2107" i="1"/>
  <c r="J2107" i="1"/>
  <c r="I2107" i="1"/>
  <c r="AB2107" i="1" s="1"/>
  <c r="H2107" i="1"/>
  <c r="G2107" i="1"/>
  <c r="F2107" i="1"/>
  <c r="E2107" i="1"/>
  <c r="D2107" i="1"/>
  <c r="B2107" i="1"/>
  <c r="A2107" i="1" s="1"/>
  <c r="AA2106" i="1"/>
  <c r="Y2106" i="1"/>
  <c r="X2106" i="1"/>
  <c r="W2106" i="1"/>
  <c r="V2106" i="1"/>
  <c r="U2106" i="1"/>
  <c r="T2106" i="1"/>
  <c r="S2106" i="1"/>
  <c r="R2106" i="1"/>
  <c r="Q2106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S2105" i="1"/>
  <c r="R2105" i="1"/>
  <c r="Q2105" i="1"/>
  <c r="P2105" i="1"/>
  <c r="O2105" i="1"/>
  <c r="N2105" i="1"/>
  <c r="M2105" i="1"/>
  <c r="L2105" i="1"/>
  <c r="K2105" i="1"/>
  <c r="J2105" i="1"/>
  <c r="AB2105" i="1" s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R2104" i="1"/>
  <c r="S2104" i="1" s="1"/>
  <c r="Q2104" i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V2103" i="1" s="1"/>
  <c r="T2103" i="1"/>
  <c r="S2103" i="1"/>
  <c r="R2103" i="1"/>
  <c r="Q2103" i="1"/>
  <c r="O2103" i="1"/>
  <c r="P2103" i="1" s="1"/>
  <c r="N2103" i="1"/>
  <c r="M2103" i="1"/>
  <c r="L2103" i="1"/>
  <c r="K2103" i="1"/>
  <c r="J2103" i="1"/>
  <c r="I2103" i="1"/>
  <c r="AB2103" i="1" s="1"/>
  <c r="H2103" i="1"/>
  <c r="G2103" i="1"/>
  <c r="F2103" i="1"/>
  <c r="E2103" i="1"/>
  <c r="D2103" i="1"/>
  <c r="B2103" i="1"/>
  <c r="A2103" i="1" s="1"/>
  <c r="AA2102" i="1"/>
  <c r="Y2102" i="1"/>
  <c r="X2102" i="1"/>
  <c r="W2102" i="1"/>
  <c r="V2102" i="1"/>
  <c r="U2102" i="1"/>
  <c r="T2102" i="1"/>
  <c r="S2102" i="1"/>
  <c r="R2102" i="1"/>
  <c r="Q2102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U2101" i="1"/>
  <c r="T2101" i="1"/>
  <c r="S2101" i="1"/>
  <c r="R2101" i="1"/>
  <c r="Q2101" i="1"/>
  <c r="P2101" i="1"/>
  <c r="O2101" i="1"/>
  <c r="N2101" i="1"/>
  <c r="M2101" i="1"/>
  <c r="L2101" i="1"/>
  <c r="K2101" i="1"/>
  <c r="J2101" i="1"/>
  <c r="AB2101" i="1" s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R2100" i="1"/>
  <c r="S2100" i="1" s="1"/>
  <c r="Q2100" i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V2099" i="1" s="1"/>
  <c r="T2099" i="1"/>
  <c r="S2099" i="1"/>
  <c r="R2099" i="1"/>
  <c r="Q2099" i="1"/>
  <c r="O2099" i="1"/>
  <c r="P2099" i="1" s="1"/>
  <c r="N2099" i="1"/>
  <c r="M2099" i="1"/>
  <c r="L2099" i="1"/>
  <c r="K2099" i="1"/>
  <c r="J2099" i="1"/>
  <c r="I2099" i="1"/>
  <c r="AB2099" i="1" s="1"/>
  <c r="H2099" i="1"/>
  <c r="G2099" i="1"/>
  <c r="F2099" i="1"/>
  <c r="E2099" i="1"/>
  <c r="D2099" i="1"/>
  <c r="B2099" i="1"/>
  <c r="A2099" i="1" s="1"/>
  <c r="AA2098" i="1"/>
  <c r="Y2098" i="1"/>
  <c r="X2098" i="1"/>
  <c r="W2098" i="1"/>
  <c r="V2098" i="1"/>
  <c r="U2098" i="1"/>
  <c r="T2098" i="1"/>
  <c r="S2098" i="1"/>
  <c r="R2098" i="1"/>
  <c r="Q2098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U2097" i="1"/>
  <c r="T2097" i="1"/>
  <c r="S2097" i="1"/>
  <c r="R2097" i="1"/>
  <c r="Q2097" i="1"/>
  <c r="P2097" i="1"/>
  <c r="O2097" i="1"/>
  <c r="N2097" i="1"/>
  <c r="M2097" i="1"/>
  <c r="L2097" i="1"/>
  <c r="K2097" i="1"/>
  <c r="J2097" i="1"/>
  <c r="AB2097" i="1" s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R2096" i="1"/>
  <c r="S2096" i="1" s="1"/>
  <c r="Q2096" i="1"/>
  <c r="P2096" i="1"/>
  <c r="O2096" i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V2095" i="1" s="1"/>
  <c r="T2095" i="1"/>
  <c r="S2095" i="1"/>
  <c r="R2095" i="1"/>
  <c r="Q2095" i="1"/>
  <c r="O2095" i="1"/>
  <c r="P2095" i="1" s="1"/>
  <c r="N2095" i="1"/>
  <c r="M2095" i="1"/>
  <c r="L2095" i="1"/>
  <c r="K2095" i="1"/>
  <c r="J2095" i="1"/>
  <c r="I2095" i="1"/>
  <c r="AB2095" i="1" s="1"/>
  <c r="H2095" i="1"/>
  <c r="G2095" i="1"/>
  <c r="F2095" i="1"/>
  <c r="E2095" i="1"/>
  <c r="D2095" i="1"/>
  <c r="B2095" i="1"/>
  <c r="A2095" i="1" s="1"/>
  <c r="AA2094" i="1"/>
  <c r="Y2094" i="1"/>
  <c r="X2094" i="1"/>
  <c r="W2094" i="1"/>
  <c r="V2094" i="1"/>
  <c r="U2094" i="1"/>
  <c r="T2094" i="1"/>
  <c r="S2094" i="1"/>
  <c r="R2094" i="1"/>
  <c r="Q2094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U2093" i="1"/>
  <c r="T2093" i="1"/>
  <c r="S2093" i="1"/>
  <c r="R2093" i="1"/>
  <c r="Q2093" i="1"/>
  <c r="P2093" i="1"/>
  <c r="O2093" i="1"/>
  <c r="N2093" i="1"/>
  <c r="M2093" i="1"/>
  <c r="L2093" i="1"/>
  <c r="K2093" i="1"/>
  <c r="J2093" i="1"/>
  <c r="AB2093" i="1" s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R2092" i="1"/>
  <c r="S2092" i="1" s="1"/>
  <c r="Q2092" i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V2091" i="1" s="1"/>
  <c r="T2091" i="1"/>
  <c r="S2091" i="1"/>
  <c r="R2091" i="1"/>
  <c r="Q2091" i="1"/>
  <c r="O2091" i="1"/>
  <c r="P2091" i="1" s="1"/>
  <c r="N2091" i="1"/>
  <c r="M2091" i="1"/>
  <c r="L2091" i="1"/>
  <c r="K2091" i="1"/>
  <c r="J2091" i="1"/>
  <c r="I2091" i="1"/>
  <c r="AB2091" i="1" s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S2090" i="1" s="1"/>
  <c r="Q2090" i="1"/>
  <c r="P2090" i="1"/>
  <c r="O2090" i="1"/>
  <c r="N2090" i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V2089" i="1" s="1"/>
  <c r="T2089" i="1"/>
  <c r="S2089" i="1"/>
  <c r="R2089" i="1"/>
  <c r="Q2089" i="1"/>
  <c r="O2089" i="1"/>
  <c r="P2089" i="1" s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S2088" i="1" s="1"/>
  <c r="Q2088" i="1"/>
  <c r="P2088" i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V2087" i="1" s="1"/>
  <c r="T2087" i="1"/>
  <c r="S2087" i="1"/>
  <c r="R2087" i="1"/>
  <c r="Q2087" i="1"/>
  <c r="O2087" i="1"/>
  <c r="P2087" i="1" s="1"/>
  <c r="N2087" i="1"/>
  <c r="M2087" i="1"/>
  <c r="L2087" i="1"/>
  <c r="K2087" i="1"/>
  <c r="J2087" i="1"/>
  <c r="I2087" i="1"/>
  <c r="AB2087" i="1" s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V2086" i="1"/>
  <c r="U2086" i="1"/>
  <c r="T2086" i="1"/>
  <c r="R2086" i="1"/>
  <c r="S2086" i="1" s="1"/>
  <c r="Q2086" i="1"/>
  <c r="P2086" i="1"/>
  <c r="O2086" i="1"/>
  <c r="N2086" i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V2085" i="1" s="1"/>
  <c r="T2085" i="1"/>
  <c r="S2085" i="1"/>
  <c r="R2085" i="1"/>
  <c r="Q2085" i="1"/>
  <c r="O2085" i="1"/>
  <c r="P2085" i="1" s="1"/>
  <c r="N2085" i="1"/>
  <c r="M2085" i="1"/>
  <c r="L2085" i="1"/>
  <c r="K2085" i="1"/>
  <c r="J2085" i="1"/>
  <c r="I2085" i="1"/>
  <c r="AB2085" i="1" s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S2084" i="1" s="1"/>
  <c r="Q2084" i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V2083" i="1" s="1"/>
  <c r="T2083" i="1"/>
  <c r="S2083" i="1"/>
  <c r="R2083" i="1"/>
  <c r="Q2083" i="1"/>
  <c r="O2083" i="1"/>
  <c r="P2083" i="1" s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S2082" i="1" s="1"/>
  <c r="Q2082" i="1"/>
  <c r="P2082" i="1"/>
  <c r="O2082" i="1"/>
  <c r="N2082" i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V2081" i="1" s="1"/>
  <c r="T2081" i="1"/>
  <c r="S2081" i="1"/>
  <c r="R2081" i="1"/>
  <c r="Q2081" i="1"/>
  <c r="O2081" i="1"/>
  <c r="P2081" i="1" s="1"/>
  <c r="N2081" i="1"/>
  <c r="M2081" i="1"/>
  <c r="L2081" i="1"/>
  <c r="K2081" i="1"/>
  <c r="J2081" i="1"/>
  <c r="I2081" i="1"/>
  <c r="AB2081" i="1" s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R2080" i="1"/>
  <c r="S2080" i="1" s="1"/>
  <c r="Q2080" i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V2079" i="1" s="1"/>
  <c r="T2079" i="1"/>
  <c r="S2079" i="1"/>
  <c r="R2079" i="1"/>
  <c r="Q2079" i="1"/>
  <c r="O2079" i="1"/>
  <c r="P2079" i="1" s="1"/>
  <c r="N2079" i="1"/>
  <c r="M2079" i="1"/>
  <c r="L2079" i="1"/>
  <c r="K2079" i="1"/>
  <c r="J2079" i="1"/>
  <c r="I2079" i="1"/>
  <c r="AB2079" i="1" s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R2078" i="1"/>
  <c r="S2078" i="1" s="1"/>
  <c r="Q2078" i="1"/>
  <c r="P2078" i="1"/>
  <c r="O2078" i="1"/>
  <c r="N2078" i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V2077" i="1" s="1"/>
  <c r="T2077" i="1"/>
  <c r="S2077" i="1"/>
  <c r="R2077" i="1"/>
  <c r="Q2077" i="1"/>
  <c r="O2077" i="1"/>
  <c r="P2077" i="1" s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R2076" i="1"/>
  <c r="S2076" i="1" s="1"/>
  <c r="Q2076" i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V2075" i="1" s="1"/>
  <c r="T2075" i="1"/>
  <c r="S2075" i="1"/>
  <c r="R2075" i="1"/>
  <c r="Q2075" i="1"/>
  <c r="O2075" i="1"/>
  <c r="P2075" i="1" s="1"/>
  <c r="N2075" i="1"/>
  <c r="M2075" i="1"/>
  <c r="L2075" i="1"/>
  <c r="K2075" i="1"/>
  <c r="J2075" i="1"/>
  <c r="I2075" i="1"/>
  <c r="AB2075" i="1" s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V2074" i="1"/>
  <c r="U2074" i="1"/>
  <c r="T2074" i="1"/>
  <c r="R2074" i="1"/>
  <c r="S2074" i="1" s="1"/>
  <c r="Q2074" i="1"/>
  <c r="P2074" i="1"/>
  <c r="O2074" i="1"/>
  <c r="N2074" i="1"/>
  <c r="L2074" i="1"/>
  <c r="M2074" i="1" s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V2073" i="1" s="1"/>
  <c r="T2073" i="1"/>
  <c r="S2073" i="1"/>
  <c r="R2073" i="1"/>
  <c r="Q2073" i="1"/>
  <c r="O2073" i="1"/>
  <c r="P2073" i="1" s="1"/>
  <c r="N2073" i="1"/>
  <c r="M2073" i="1"/>
  <c r="L2073" i="1"/>
  <c r="K2073" i="1"/>
  <c r="J2073" i="1"/>
  <c r="I2073" i="1"/>
  <c r="AB2073" i="1" s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R2072" i="1"/>
  <c r="S2072" i="1" s="1"/>
  <c r="Q2072" i="1"/>
  <c r="P2072" i="1"/>
  <c r="O2072" i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V2071" i="1" s="1"/>
  <c r="T2071" i="1"/>
  <c r="S2071" i="1"/>
  <c r="R2071" i="1"/>
  <c r="Q2071" i="1"/>
  <c r="O2071" i="1"/>
  <c r="P2071" i="1" s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V2070" i="1"/>
  <c r="U2070" i="1"/>
  <c r="T2070" i="1"/>
  <c r="R2070" i="1"/>
  <c r="S2070" i="1" s="1"/>
  <c r="Q2070" i="1"/>
  <c r="P2070" i="1"/>
  <c r="O2070" i="1"/>
  <c r="N2070" i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V2069" i="1" s="1"/>
  <c r="T2069" i="1"/>
  <c r="S2069" i="1"/>
  <c r="R2069" i="1"/>
  <c r="Q2069" i="1"/>
  <c r="O2069" i="1"/>
  <c r="P2069" i="1" s="1"/>
  <c r="N2069" i="1"/>
  <c r="M2069" i="1"/>
  <c r="L2069" i="1"/>
  <c r="K2069" i="1"/>
  <c r="J2069" i="1"/>
  <c r="I2069" i="1"/>
  <c r="AB2069" i="1" s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V2068" i="1"/>
  <c r="U2068" i="1"/>
  <c r="T2068" i="1"/>
  <c r="R2068" i="1"/>
  <c r="S2068" i="1" s="1"/>
  <c r="Q2068" i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V2067" i="1" s="1"/>
  <c r="T2067" i="1"/>
  <c r="S2067" i="1"/>
  <c r="R2067" i="1"/>
  <c r="Q2067" i="1"/>
  <c r="O2067" i="1"/>
  <c r="P2067" i="1" s="1"/>
  <c r="N2067" i="1"/>
  <c r="M2067" i="1"/>
  <c r="L2067" i="1"/>
  <c r="K2067" i="1"/>
  <c r="J2067" i="1"/>
  <c r="I2067" i="1"/>
  <c r="AB2067" i="1" s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S2066" i="1" s="1"/>
  <c r="Q2066" i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V2065" i="1" s="1"/>
  <c r="T2065" i="1"/>
  <c r="S2065" i="1"/>
  <c r="R2065" i="1"/>
  <c r="Q2065" i="1"/>
  <c r="O2065" i="1"/>
  <c r="P2065" i="1" s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R2064" i="1"/>
  <c r="S2064" i="1" s="1"/>
  <c r="Q2064" i="1"/>
  <c r="P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V2063" i="1" s="1"/>
  <c r="T2063" i="1"/>
  <c r="S2063" i="1"/>
  <c r="R2063" i="1"/>
  <c r="Q2063" i="1"/>
  <c r="O2063" i="1"/>
  <c r="P2063" i="1" s="1"/>
  <c r="N2063" i="1"/>
  <c r="M2063" i="1"/>
  <c r="L2063" i="1"/>
  <c r="K2063" i="1"/>
  <c r="J2063" i="1"/>
  <c r="I2063" i="1"/>
  <c r="AB2063" i="1" s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R2062" i="1"/>
  <c r="S2062" i="1" s="1"/>
  <c r="Q2062" i="1"/>
  <c r="P2062" i="1"/>
  <c r="O2062" i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V2061" i="1" s="1"/>
  <c r="T2061" i="1"/>
  <c r="S2061" i="1"/>
  <c r="R2061" i="1"/>
  <c r="Q2061" i="1"/>
  <c r="O2061" i="1"/>
  <c r="P2061" i="1" s="1"/>
  <c r="N2061" i="1"/>
  <c r="M2061" i="1"/>
  <c r="L2061" i="1"/>
  <c r="K2061" i="1"/>
  <c r="J2061" i="1"/>
  <c r="I2061" i="1"/>
  <c r="AB2061" i="1" s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R2060" i="1"/>
  <c r="S2060" i="1" s="1"/>
  <c r="Q2060" i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V2059" i="1" s="1"/>
  <c r="T2059" i="1"/>
  <c r="S2059" i="1"/>
  <c r="R2059" i="1"/>
  <c r="Q2059" i="1"/>
  <c r="O2059" i="1"/>
  <c r="P2059" i="1" s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V2058" i="1"/>
  <c r="U2058" i="1"/>
  <c r="T2058" i="1"/>
  <c r="R2058" i="1"/>
  <c r="S2058" i="1" s="1"/>
  <c r="Q2058" i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V2057" i="1" s="1"/>
  <c r="T2057" i="1"/>
  <c r="S2057" i="1"/>
  <c r="R2057" i="1"/>
  <c r="Q2057" i="1"/>
  <c r="O2057" i="1"/>
  <c r="P2057" i="1" s="1"/>
  <c r="N2057" i="1"/>
  <c r="M2057" i="1"/>
  <c r="L2057" i="1"/>
  <c r="K2057" i="1"/>
  <c r="J2057" i="1"/>
  <c r="I2057" i="1"/>
  <c r="AB2057" i="1" s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R2056" i="1"/>
  <c r="S2056" i="1" s="1"/>
  <c r="Q2056" i="1"/>
  <c r="P2056" i="1"/>
  <c r="O2056" i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V2055" i="1" s="1"/>
  <c r="T2055" i="1"/>
  <c r="S2055" i="1"/>
  <c r="R2055" i="1"/>
  <c r="Q2055" i="1"/>
  <c r="O2055" i="1"/>
  <c r="P2055" i="1" s="1"/>
  <c r="N2055" i="1"/>
  <c r="M2055" i="1"/>
  <c r="L2055" i="1"/>
  <c r="K2055" i="1"/>
  <c r="J2055" i="1"/>
  <c r="I2055" i="1"/>
  <c r="AB2055" i="1" s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V2054" i="1"/>
  <c r="U2054" i="1"/>
  <c r="T2054" i="1"/>
  <c r="R2054" i="1"/>
  <c r="S2054" i="1" s="1"/>
  <c r="Q2054" i="1"/>
  <c r="P2054" i="1"/>
  <c r="O2054" i="1"/>
  <c r="N2054" i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V2053" i="1" s="1"/>
  <c r="T2053" i="1"/>
  <c r="S2053" i="1"/>
  <c r="R2053" i="1"/>
  <c r="Q2053" i="1"/>
  <c r="O2053" i="1"/>
  <c r="P2053" i="1" s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R2052" i="1"/>
  <c r="S2052" i="1" s="1"/>
  <c r="Q2052" i="1"/>
  <c r="P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V2051" i="1" s="1"/>
  <c r="T2051" i="1"/>
  <c r="S2051" i="1"/>
  <c r="R2051" i="1"/>
  <c r="Q2051" i="1"/>
  <c r="O2051" i="1"/>
  <c r="P2051" i="1" s="1"/>
  <c r="N2051" i="1"/>
  <c r="M2051" i="1"/>
  <c r="L2051" i="1"/>
  <c r="K2051" i="1"/>
  <c r="J2051" i="1"/>
  <c r="I2051" i="1"/>
  <c r="AB2051" i="1" s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V2050" i="1"/>
  <c r="U2050" i="1"/>
  <c r="T2050" i="1"/>
  <c r="R2050" i="1"/>
  <c r="S2050" i="1" s="1"/>
  <c r="Q2050" i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V2049" i="1" s="1"/>
  <c r="T2049" i="1"/>
  <c r="S2049" i="1"/>
  <c r="R2049" i="1"/>
  <c r="Q2049" i="1"/>
  <c r="O2049" i="1"/>
  <c r="P2049" i="1" s="1"/>
  <c r="N2049" i="1"/>
  <c r="M2049" i="1"/>
  <c r="L2049" i="1"/>
  <c r="K2049" i="1"/>
  <c r="J2049" i="1"/>
  <c r="I2049" i="1"/>
  <c r="AB2049" i="1" s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R2048" i="1"/>
  <c r="S2048" i="1" s="1"/>
  <c r="Q2048" i="1"/>
  <c r="P2048" i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V2047" i="1" s="1"/>
  <c r="T2047" i="1"/>
  <c r="S2047" i="1"/>
  <c r="R2047" i="1"/>
  <c r="Q2047" i="1"/>
  <c r="O2047" i="1"/>
  <c r="P2047" i="1" s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V2046" i="1"/>
  <c r="U2046" i="1"/>
  <c r="T2046" i="1"/>
  <c r="R2046" i="1"/>
  <c r="S2046" i="1" s="1"/>
  <c r="Q2046" i="1"/>
  <c r="P2046" i="1"/>
  <c r="O2046" i="1"/>
  <c r="N2046" i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V2045" i="1" s="1"/>
  <c r="T2045" i="1"/>
  <c r="S2045" i="1"/>
  <c r="R2045" i="1"/>
  <c r="Q2045" i="1"/>
  <c r="O2045" i="1"/>
  <c r="P2045" i="1" s="1"/>
  <c r="N2045" i="1"/>
  <c r="M2045" i="1"/>
  <c r="L2045" i="1"/>
  <c r="K2045" i="1"/>
  <c r="J2045" i="1"/>
  <c r="I2045" i="1"/>
  <c r="AB2045" i="1" s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V2044" i="1"/>
  <c r="U2044" i="1"/>
  <c r="T2044" i="1"/>
  <c r="R2044" i="1"/>
  <c r="S2044" i="1" s="1"/>
  <c r="Q2044" i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V2043" i="1" s="1"/>
  <c r="T2043" i="1"/>
  <c r="S2043" i="1"/>
  <c r="R2043" i="1"/>
  <c r="Q2043" i="1"/>
  <c r="O2043" i="1"/>
  <c r="P2043" i="1" s="1"/>
  <c r="N2043" i="1"/>
  <c r="M2043" i="1"/>
  <c r="L2043" i="1"/>
  <c r="K2043" i="1"/>
  <c r="J2043" i="1"/>
  <c r="I2043" i="1"/>
  <c r="AB2043" i="1" s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R2042" i="1"/>
  <c r="S2042" i="1" s="1"/>
  <c r="Q2042" i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V2041" i="1" s="1"/>
  <c r="T2041" i="1"/>
  <c r="S2041" i="1"/>
  <c r="R2041" i="1"/>
  <c r="Q2041" i="1"/>
  <c r="O2041" i="1"/>
  <c r="P2041" i="1" s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R2040" i="1"/>
  <c r="S2040" i="1" s="1"/>
  <c r="Q2040" i="1"/>
  <c r="P2040" i="1"/>
  <c r="O2040" i="1"/>
  <c r="N2040" i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V2039" i="1" s="1"/>
  <c r="T2039" i="1"/>
  <c r="S2039" i="1"/>
  <c r="R2039" i="1"/>
  <c r="Q2039" i="1"/>
  <c r="O2039" i="1"/>
  <c r="P2039" i="1" s="1"/>
  <c r="N2039" i="1"/>
  <c r="M2039" i="1"/>
  <c r="L2039" i="1"/>
  <c r="K2039" i="1"/>
  <c r="J2039" i="1"/>
  <c r="I2039" i="1"/>
  <c r="AB2039" i="1" s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R2038" i="1"/>
  <c r="S2038" i="1" s="1"/>
  <c r="Q2038" i="1"/>
  <c r="P2038" i="1"/>
  <c r="O2038" i="1"/>
  <c r="N2038" i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V2037" i="1" s="1"/>
  <c r="T2037" i="1"/>
  <c r="S2037" i="1"/>
  <c r="R2037" i="1"/>
  <c r="Q2037" i="1"/>
  <c r="O2037" i="1"/>
  <c r="P2037" i="1" s="1"/>
  <c r="N2037" i="1"/>
  <c r="M2037" i="1"/>
  <c r="L2037" i="1"/>
  <c r="K2037" i="1"/>
  <c r="J2037" i="1"/>
  <c r="I2037" i="1"/>
  <c r="AB2037" i="1" s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S2035" i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W2034" i="1"/>
  <c r="V2034" i="1"/>
  <c r="U2034" i="1"/>
  <c r="T2034" i="1"/>
  <c r="S2034" i="1"/>
  <c r="R2034" i="1"/>
  <c r="Q2034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V2033" i="1"/>
  <c r="U2033" i="1"/>
  <c r="T2033" i="1"/>
  <c r="S2033" i="1"/>
  <c r="R2033" i="1"/>
  <c r="Q2033" i="1"/>
  <c r="P2033" i="1"/>
  <c r="O2033" i="1"/>
  <c r="N2033" i="1"/>
  <c r="M2033" i="1"/>
  <c r="L2033" i="1"/>
  <c r="K2033" i="1"/>
  <c r="J2033" i="1"/>
  <c r="AB2033" i="1" s="1"/>
  <c r="I2033" i="1"/>
  <c r="H2033" i="1"/>
  <c r="G2033" i="1"/>
  <c r="F2033" i="1"/>
  <c r="E2033" i="1"/>
  <c r="D2033" i="1"/>
  <c r="B2033" i="1"/>
  <c r="A2033" i="1"/>
  <c r="AA2032" i="1"/>
  <c r="Y2032" i="1"/>
  <c r="X2032" i="1"/>
  <c r="W2032" i="1"/>
  <c r="V2032" i="1"/>
  <c r="U2032" i="1"/>
  <c r="T2032" i="1"/>
  <c r="S2032" i="1"/>
  <c r="R2032" i="1"/>
  <c r="Q2032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S2031" i="1"/>
  <c r="R2031" i="1"/>
  <c r="Q2031" i="1"/>
  <c r="P2031" i="1"/>
  <c r="O2031" i="1"/>
  <c r="N2031" i="1"/>
  <c r="M2031" i="1"/>
  <c r="L2031" i="1"/>
  <c r="K2031" i="1"/>
  <c r="J2031" i="1"/>
  <c r="AB2031" i="1" s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V2030" i="1"/>
  <c r="U2030" i="1"/>
  <c r="T2030" i="1"/>
  <c r="R2030" i="1"/>
  <c r="Q2030" i="1"/>
  <c r="P2030" i="1"/>
  <c r="O2030" i="1"/>
  <c r="N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W2028" i="1"/>
  <c r="V2028" i="1"/>
  <c r="U2028" i="1"/>
  <c r="T2028" i="1"/>
  <c r="S2028" i="1"/>
  <c r="R2028" i="1"/>
  <c r="Q2028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S2027" i="1"/>
  <c r="R2027" i="1"/>
  <c r="Q2027" i="1"/>
  <c r="P2027" i="1"/>
  <c r="O2027" i="1"/>
  <c r="N2027" i="1"/>
  <c r="M2027" i="1"/>
  <c r="L2027" i="1"/>
  <c r="K2027" i="1"/>
  <c r="J2027" i="1"/>
  <c r="AB2027" i="1" s="1"/>
  <c r="I2027" i="1"/>
  <c r="H2027" i="1"/>
  <c r="G2027" i="1"/>
  <c r="F2027" i="1"/>
  <c r="E2027" i="1"/>
  <c r="D2027" i="1"/>
  <c r="B2027" i="1"/>
  <c r="A2027" i="1"/>
  <c r="AA2026" i="1"/>
  <c r="Y2026" i="1"/>
  <c r="X2026" i="1"/>
  <c r="W2026" i="1"/>
  <c r="V2026" i="1"/>
  <c r="U2026" i="1"/>
  <c r="T2026" i="1"/>
  <c r="S2026" i="1"/>
  <c r="R2026" i="1"/>
  <c r="Q2026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S2025" i="1"/>
  <c r="R2025" i="1"/>
  <c r="Q2025" i="1"/>
  <c r="P2025" i="1"/>
  <c r="O2025" i="1"/>
  <c r="N2025" i="1"/>
  <c r="M2025" i="1"/>
  <c r="L2025" i="1"/>
  <c r="K2025" i="1"/>
  <c r="J2025" i="1"/>
  <c r="AB2025" i="1" s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S2023" i="1"/>
  <c r="R2023" i="1"/>
  <c r="Q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W2022" i="1"/>
  <c r="V2022" i="1"/>
  <c r="U2022" i="1"/>
  <c r="T2022" i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U2021" i="1"/>
  <c r="T2021" i="1"/>
  <c r="S2021" i="1"/>
  <c r="R2021" i="1"/>
  <c r="Q2021" i="1"/>
  <c r="P2021" i="1"/>
  <c r="O2021" i="1"/>
  <c r="N2021" i="1"/>
  <c r="M2021" i="1"/>
  <c r="L2021" i="1"/>
  <c r="K2021" i="1"/>
  <c r="J2021" i="1"/>
  <c r="AB2021" i="1" s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V2020" i="1"/>
  <c r="U2020" i="1"/>
  <c r="T2020" i="1"/>
  <c r="S2020" i="1"/>
  <c r="R2020" i="1"/>
  <c r="Q2020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S2019" i="1"/>
  <c r="R2019" i="1"/>
  <c r="Q2019" i="1"/>
  <c r="P2019" i="1"/>
  <c r="O2019" i="1"/>
  <c r="N2019" i="1"/>
  <c r="M2019" i="1"/>
  <c r="L2019" i="1"/>
  <c r="K2019" i="1"/>
  <c r="J2019" i="1"/>
  <c r="AB2019" i="1" s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V2018" i="1"/>
  <c r="U2018" i="1"/>
  <c r="T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S2017" i="1"/>
  <c r="R2017" i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W2016" i="1"/>
  <c r="V2016" i="1"/>
  <c r="U2016" i="1"/>
  <c r="T2016" i="1"/>
  <c r="S2016" i="1"/>
  <c r="R2016" i="1"/>
  <c r="Q2016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S2015" i="1" s="1"/>
  <c r="O2015" i="1"/>
  <c r="P2015" i="1" s="1"/>
  <c r="N2015" i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P2013" i="1" s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O2011" i="1"/>
  <c r="P2011" i="1" s="1"/>
  <c r="N2011" i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O2007" i="1"/>
  <c r="P2007" i="1" s="1"/>
  <c r="N2007" i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O2003" i="1"/>
  <c r="P2003" i="1" s="1"/>
  <c r="N2003" i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P2001" i="1" s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P1999" i="1" s="1"/>
  <c r="N1999" i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U1997" i="1"/>
  <c r="T1997" i="1"/>
  <c r="R1997" i="1"/>
  <c r="Q1997" i="1"/>
  <c r="S1997" i="1" s="1"/>
  <c r="O1997" i="1"/>
  <c r="P1997" i="1" s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O1995" i="1"/>
  <c r="P1995" i="1" s="1"/>
  <c r="N1995" i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P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V1991" i="1"/>
  <c r="U1991" i="1"/>
  <c r="T1991" i="1"/>
  <c r="R1991" i="1"/>
  <c r="Q1991" i="1"/>
  <c r="S1991" i="1" s="1"/>
  <c r="O1991" i="1"/>
  <c r="P1991" i="1" s="1"/>
  <c r="N1991" i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W1990" i="1"/>
  <c r="U1990" i="1"/>
  <c r="T1990" i="1"/>
  <c r="V1990" i="1" s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R1984" i="1"/>
  <c r="S1984" i="1" s="1"/>
  <c r="Q1984" i="1"/>
  <c r="O1984" i="1"/>
  <c r="N1984" i="1"/>
  <c r="P1984" i="1" s="1"/>
  <c r="M1984" i="1"/>
  <c r="L1984" i="1"/>
  <c r="K1984" i="1"/>
  <c r="J1984" i="1"/>
  <c r="I1984" i="1"/>
  <c r="H1984" i="1"/>
  <c r="AB1984" i="1" s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V1981" i="1" s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P1979" i="1" s="1"/>
  <c r="N1979" i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AB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R1972" i="1"/>
  <c r="S1972" i="1" s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V1969" i="1" s="1"/>
  <c r="T1969" i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W1968" i="1"/>
  <c r="V1968" i="1"/>
  <c r="U1968" i="1"/>
  <c r="T1968" i="1"/>
  <c r="S1968" i="1"/>
  <c r="R1968" i="1"/>
  <c r="Q1968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B1967" i="1"/>
  <c r="AA1967" i="1"/>
  <c r="Y1967" i="1"/>
  <c r="Z1967" i="1" s="1"/>
  <c r="X1967" i="1"/>
  <c r="W1967" i="1"/>
  <c r="V1967" i="1"/>
  <c r="U1967" i="1"/>
  <c r="T1967" i="1"/>
  <c r="S1967" i="1"/>
  <c r="R1967" i="1"/>
  <c r="Q1967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V1966" i="1"/>
  <c r="U1966" i="1"/>
  <c r="T1966" i="1"/>
  <c r="S1966" i="1"/>
  <c r="R1966" i="1"/>
  <c r="Q1966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V1965" i="1"/>
  <c r="U1965" i="1"/>
  <c r="T1965" i="1"/>
  <c r="S1965" i="1"/>
  <c r="R1965" i="1"/>
  <c r="Q1965" i="1"/>
  <c r="P1965" i="1"/>
  <c r="O1965" i="1"/>
  <c r="N1965" i="1"/>
  <c r="M1965" i="1"/>
  <c r="L1965" i="1"/>
  <c r="K1965" i="1"/>
  <c r="J1965" i="1"/>
  <c r="AB1965" i="1" s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V1964" i="1"/>
  <c r="U1964" i="1"/>
  <c r="T1964" i="1"/>
  <c r="S1964" i="1"/>
  <c r="R1964" i="1"/>
  <c r="Q1964" i="1"/>
  <c r="P1964" i="1"/>
  <c r="O1964" i="1"/>
  <c r="N1964" i="1"/>
  <c r="M1964" i="1"/>
  <c r="L1964" i="1"/>
  <c r="K1964" i="1"/>
  <c r="J1964" i="1"/>
  <c r="AB1964" i="1" s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V1963" i="1"/>
  <c r="U1963" i="1"/>
  <c r="T1963" i="1"/>
  <c r="S1963" i="1"/>
  <c r="R1963" i="1"/>
  <c r="Q1963" i="1"/>
  <c r="P1963" i="1"/>
  <c r="O1963" i="1"/>
  <c r="N1963" i="1"/>
  <c r="M1963" i="1"/>
  <c r="L1963" i="1"/>
  <c r="K1963" i="1"/>
  <c r="J1963" i="1"/>
  <c r="AB1963" i="1" s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V1962" i="1"/>
  <c r="U1962" i="1"/>
  <c r="T1962" i="1"/>
  <c r="S1962" i="1"/>
  <c r="R1962" i="1"/>
  <c r="Q1962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B1961" i="1"/>
  <c r="AA1961" i="1"/>
  <c r="Y1961" i="1"/>
  <c r="Z1961" i="1" s="1"/>
  <c r="X1961" i="1"/>
  <c r="W1961" i="1"/>
  <c r="V1961" i="1"/>
  <c r="U1961" i="1"/>
  <c r="T1961" i="1"/>
  <c r="S1961" i="1"/>
  <c r="R1961" i="1"/>
  <c r="Q1961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V1960" i="1"/>
  <c r="U1960" i="1"/>
  <c r="T1960" i="1"/>
  <c r="S1960" i="1"/>
  <c r="R1960" i="1"/>
  <c r="Q1960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V1959" i="1"/>
  <c r="U1959" i="1"/>
  <c r="T1959" i="1"/>
  <c r="S1959" i="1"/>
  <c r="R1959" i="1"/>
  <c r="Q1959" i="1"/>
  <c r="P1959" i="1"/>
  <c r="O1959" i="1"/>
  <c r="N1959" i="1"/>
  <c r="M1959" i="1"/>
  <c r="L1959" i="1"/>
  <c r="K1959" i="1"/>
  <c r="J1959" i="1"/>
  <c r="AB1959" i="1" s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V1958" i="1"/>
  <c r="U1958" i="1"/>
  <c r="T1958" i="1"/>
  <c r="S1958" i="1"/>
  <c r="R1958" i="1"/>
  <c r="Q1958" i="1"/>
  <c r="P1958" i="1"/>
  <c r="O1958" i="1"/>
  <c r="N1958" i="1"/>
  <c r="M1958" i="1"/>
  <c r="L1958" i="1"/>
  <c r="K1958" i="1"/>
  <c r="J1958" i="1"/>
  <c r="AB1958" i="1" s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V1957" i="1"/>
  <c r="U1957" i="1"/>
  <c r="T1957" i="1"/>
  <c r="S1957" i="1"/>
  <c r="R1957" i="1"/>
  <c r="Q1957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W1956" i="1"/>
  <c r="V1956" i="1"/>
  <c r="U1956" i="1"/>
  <c r="T1956" i="1"/>
  <c r="S1956" i="1"/>
  <c r="R1956" i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B1955" i="1"/>
  <c r="AA1955" i="1"/>
  <c r="Y1955" i="1"/>
  <c r="Z1955" i="1" s="1"/>
  <c r="X1955" i="1"/>
  <c r="W1955" i="1"/>
  <c r="V1955" i="1"/>
  <c r="U1955" i="1"/>
  <c r="T1955" i="1"/>
  <c r="S1955" i="1"/>
  <c r="R1955" i="1"/>
  <c r="Q1955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V1954" i="1"/>
  <c r="U1954" i="1"/>
  <c r="T1954" i="1"/>
  <c r="S1954" i="1"/>
  <c r="R1954" i="1"/>
  <c r="Q1954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V1953" i="1"/>
  <c r="U1953" i="1"/>
  <c r="T1953" i="1"/>
  <c r="S1953" i="1"/>
  <c r="R1953" i="1"/>
  <c r="Q1953" i="1"/>
  <c r="P1953" i="1"/>
  <c r="O1953" i="1"/>
  <c r="N1953" i="1"/>
  <c r="M1953" i="1"/>
  <c r="L1953" i="1"/>
  <c r="K1953" i="1"/>
  <c r="J1953" i="1"/>
  <c r="AB1953" i="1" s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V1952" i="1"/>
  <c r="U1952" i="1"/>
  <c r="T1952" i="1"/>
  <c r="S1952" i="1"/>
  <c r="R1952" i="1"/>
  <c r="Q1952" i="1"/>
  <c r="P1952" i="1"/>
  <c r="O1952" i="1"/>
  <c r="N1952" i="1"/>
  <c r="M1952" i="1"/>
  <c r="L1952" i="1"/>
  <c r="K1952" i="1"/>
  <c r="J1952" i="1"/>
  <c r="AB1952" i="1" s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V1951" i="1"/>
  <c r="U1951" i="1"/>
  <c r="T1951" i="1"/>
  <c r="S1951" i="1"/>
  <c r="R1951" i="1"/>
  <c r="Q1951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W1950" i="1"/>
  <c r="V1950" i="1"/>
  <c r="U1950" i="1"/>
  <c r="T1950" i="1"/>
  <c r="S1950" i="1"/>
  <c r="R1950" i="1"/>
  <c r="Q1950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B1949" i="1"/>
  <c r="AA1949" i="1"/>
  <c r="Y1949" i="1"/>
  <c r="Z1949" i="1" s="1"/>
  <c r="X1949" i="1"/>
  <c r="W1949" i="1"/>
  <c r="V1949" i="1"/>
  <c r="U1949" i="1"/>
  <c r="T1949" i="1"/>
  <c r="S1949" i="1"/>
  <c r="R1949" i="1"/>
  <c r="Q1949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V1948" i="1"/>
  <c r="U1948" i="1"/>
  <c r="T1948" i="1"/>
  <c r="S1948" i="1"/>
  <c r="R1948" i="1"/>
  <c r="Q1948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V1947" i="1"/>
  <c r="U1947" i="1"/>
  <c r="T1947" i="1"/>
  <c r="S1947" i="1"/>
  <c r="R1947" i="1"/>
  <c r="Q1947" i="1"/>
  <c r="P1947" i="1"/>
  <c r="O1947" i="1"/>
  <c r="N1947" i="1"/>
  <c r="M1947" i="1"/>
  <c r="L1947" i="1"/>
  <c r="K1947" i="1"/>
  <c r="J1947" i="1"/>
  <c r="AB1947" i="1" s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S1946" i="1"/>
  <c r="R1946" i="1"/>
  <c r="Q1946" i="1"/>
  <c r="P1946" i="1"/>
  <c r="O1946" i="1"/>
  <c r="N1946" i="1"/>
  <c r="M1946" i="1"/>
  <c r="L1946" i="1"/>
  <c r="K1946" i="1"/>
  <c r="J1946" i="1"/>
  <c r="AB1946" i="1" s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V1945" i="1"/>
  <c r="U1945" i="1"/>
  <c r="T1945" i="1"/>
  <c r="S1945" i="1"/>
  <c r="R1945" i="1"/>
  <c r="Q1945" i="1"/>
  <c r="P1945" i="1"/>
  <c r="O1945" i="1"/>
  <c r="N1945" i="1"/>
  <c r="M1945" i="1"/>
  <c r="L1945" i="1"/>
  <c r="K1945" i="1"/>
  <c r="J1945" i="1"/>
  <c r="AB1945" i="1" s="1"/>
  <c r="I1945" i="1"/>
  <c r="H1945" i="1"/>
  <c r="G1945" i="1"/>
  <c r="F1945" i="1"/>
  <c r="E1945" i="1"/>
  <c r="D1945" i="1"/>
  <c r="B1945" i="1"/>
  <c r="A1945" i="1" s="1"/>
  <c r="AA1944" i="1"/>
  <c r="Y1944" i="1"/>
  <c r="X1944" i="1"/>
  <c r="W1944" i="1"/>
  <c r="V1944" i="1"/>
  <c r="U1944" i="1"/>
  <c r="T1944" i="1"/>
  <c r="S1944" i="1"/>
  <c r="R1944" i="1"/>
  <c r="Q1944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B1943" i="1"/>
  <c r="AA1943" i="1"/>
  <c r="Y1943" i="1"/>
  <c r="Z1943" i="1" s="1"/>
  <c r="X1943" i="1"/>
  <c r="W1943" i="1"/>
  <c r="V1943" i="1"/>
  <c r="U1943" i="1"/>
  <c r="T1943" i="1"/>
  <c r="S1943" i="1"/>
  <c r="R1943" i="1"/>
  <c r="Q1943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S1942" i="1"/>
  <c r="R1942" i="1"/>
  <c r="Q1942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V1941" i="1"/>
  <c r="U1941" i="1"/>
  <c r="T1941" i="1"/>
  <c r="S1941" i="1"/>
  <c r="R1941" i="1"/>
  <c r="Q1941" i="1"/>
  <c r="P1941" i="1"/>
  <c r="O1941" i="1"/>
  <c r="N1941" i="1"/>
  <c r="M1941" i="1"/>
  <c r="L1941" i="1"/>
  <c r="K1941" i="1"/>
  <c r="J1941" i="1"/>
  <c r="AB1941" i="1" s="1"/>
  <c r="I1941" i="1"/>
  <c r="H1941" i="1"/>
  <c r="G1941" i="1"/>
  <c r="F1941" i="1"/>
  <c r="E1941" i="1"/>
  <c r="D1941" i="1"/>
  <c r="B1941" i="1"/>
  <c r="A1941" i="1" s="1"/>
  <c r="AA1940" i="1"/>
  <c r="Y1940" i="1"/>
  <c r="X1940" i="1"/>
  <c r="W1940" i="1"/>
  <c r="V1940" i="1"/>
  <c r="U1940" i="1"/>
  <c r="T1940" i="1"/>
  <c r="S1940" i="1"/>
  <c r="R1940" i="1"/>
  <c r="Q1940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V1939" i="1"/>
  <c r="U1939" i="1"/>
  <c r="T1939" i="1"/>
  <c r="S1939" i="1"/>
  <c r="R1939" i="1"/>
  <c r="Q1939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W1938" i="1"/>
  <c r="V1938" i="1"/>
  <c r="U1938" i="1"/>
  <c r="T1938" i="1"/>
  <c r="S1938" i="1"/>
  <c r="R1938" i="1"/>
  <c r="Q1938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B1937" i="1"/>
  <c r="AA1937" i="1"/>
  <c r="Y1937" i="1"/>
  <c r="Z1937" i="1" s="1"/>
  <c r="X1937" i="1"/>
  <c r="W1937" i="1"/>
  <c r="V1937" i="1"/>
  <c r="U1937" i="1"/>
  <c r="T1937" i="1"/>
  <c r="S1937" i="1"/>
  <c r="R1937" i="1"/>
  <c r="Q1937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V1936" i="1"/>
  <c r="U1936" i="1"/>
  <c r="T1936" i="1"/>
  <c r="S1936" i="1"/>
  <c r="R1936" i="1"/>
  <c r="Q1936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S1935" i="1"/>
  <c r="R1935" i="1"/>
  <c r="Q1935" i="1"/>
  <c r="P1935" i="1"/>
  <c r="O1935" i="1"/>
  <c r="N1935" i="1"/>
  <c r="M1935" i="1"/>
  <c r="L1935" i="1"/>
  <c r="K1935" i="1"/>
  <c r="J1935" i="1"/>
  <c r="AB1935" i="1" s="1"/>
  <c r="I1935" i="1"/>
  <c r="H1935" i="1"/>
  <c r="G1935" i="1"/>
  <c r="F1935" i="1"/>
  <c r="E1935" i="1"/>
  <c r="D1935" i="1"/>
  <c r="B1935" i="1"/>
  <c r="A1935" i="1" s="1"/>
  <c r="AA1934" i="1"/>
  <c r="Y1934" i="1"/>
  <c r="X1934" i="1"/>
  <c r="W1934" i="1"/>
  <c r="V1934" i="1"/>
  <c r="U1934" i="1"/>
  <c r="T1934" i="1"/>
  <c r="S1934" i="1"/>
  <c r="R1934" i="1"/>
  <c r="Q1934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V1933" i="1"/>
  <c r="U1933" i="1"/>
  <c r="T1933" i="1"/>
  <c r="S1933" i="1"/>
  <c r="R1933" i="1"/>
  <c r="Q1933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W1932" i="1"/>
  <c r="V1932" i="1"/>
  <c r="U1932" i="1"/>
  <c r="T1932" i="1"/>
  <c r="S1932" i="1"/>
  <c r="R1932" i="1"/>
  <c r="Q1932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B1931" i="1"/>
  <c r="AA1931" i="1"/>
  <c r="Y1931" i="1"/>
  <c r="Z1931" i="1" s="1"/>
  <c r="X1931" i="1"/>
  <c r="W1931" i="1"/>
  <c r="V1931" i="1"/>
  <c r="U1931" i="1"/>
  <c r="T1931" i="1"/>
  <c r="S1931" i="1"/>
  <c r="R1931" i="1"/>
  <c r="Q1931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S1930" i="1"/>
  <c r="R1930" i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V1929" i="1"/>
  <c r="U1929" i="1"/>
  <c r="T1929" i="1"/>
  <c r="S1929" i="1"/>
  <c r="R1929" i="1"/>
  <c r="Q1929" i="1"/>
  <c r="P1929" i="1"/>
  <c r="O1929" i="1"/>
  <c r="N1929" i="1"/>
  <c r="M1929" i="1"/>
  <c r="L1929" i="1"/>
  <c r="K1929" i="1"/>
  <c r="J1929" i="1"/>
  <c r="AB1929" i="1" s="1"/>
  <c r="I1929" i="1"/>
  <c r="H1929" i="1"/>
  <c r="G1929" i="1"/>
  <c r="F1929" i="1"/>
  <c r="E1929" i="1"/>
  <c r="D1929" i="1"/>
  <c r="B1929" i="1"/>
  <c r="A1929" i="1" s="1"/>
  <c r="AA1928" i="1"/>
  <c r="Y1928" i="1"/>
  <c r="X1928" i="1"/>
  <c r="W1928" i="1"/>
  <c r="V1928" i="1"/>
  <c r="U1928" i="1"/>
  <c r="T1928" i="1"/>
  <c r="S1928" i="1"/>
  <c r="R1928" i="1"/>
  <c r="Q1928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V1927" i="1"/>
  <c r="U1927" i="1"/>
  <c r="T1927" i="1"/>
  <c r="S1927" i="1"/>
  <c r="R1927" i="1"/>
  <c r="Q1927" i="1"/>
  <c r="P1927" i="1"/>
  <c r="O1927" i="1"/>
  <c r="N1927" i="1"/>
  <c r="M1927" i="1"/>
  <c r="L1927" i="1"/>
  <c r="K1927" i="1"/>
  <c r="J1927" i="1"/>
  <c r="AB1927" i="1" s="1"/>
  <c r="I1927" i="1"/>
  <c r="H1927" i="1"/>
  <c r="G1927" i="1"/>
  <c r="F1927" i="1"/>
  <c r="E1927" i="1"/>
  <c r="D1927" i="1"/>
  <c r="B1927" i="1"/>
  <c r="A1927" i="1" s="1"/>
  <c r="AA1926" i="1"/>
  <c r="Y1926" i="1"/>
  <c r="X1926" i="1"/>
  <c r="W1926" i="1"/>
  <c r="V1926" i="1"/>
  <c r="U1926" i="1"/>
  <c r="T1926" i="1"/>
  <c r="S1926" i="1"/>
  <c r="R1926" i="1"/>
  <c r="Q1926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B1925" i="1"/>
  <c r="AA1925" i="1"/>
  <c r="Y1925" i="1"/>
  <c r="Z1925" i="1" s="1"/>
  <c r="X1925" i="1"/>
  <c r="W1925" i="1"/>
  <c r="V1925" i="1"/>
  <c r="U1925" i="1"/>
  <c r="T1925" i="1"/>
  <c r="S1925" i="1"/>
  <c r="R1925" i="1"/>
  <c r="Q1925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V1924" i="1"/>
  <c r="U1924" i="1"/>
  <c r="T1924" i="1"/>
  <c r="S1924" i="1"/>
  <c r="R1924" i="1"/>
  <c r="Q1924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V1923" i="1"/>
  <c r="U1923" i="1"/>
  <c r="T1923" i="1"/>
  <c r="S1923" i="1"/>
  <c r="R1923" i="1"/>
  <c r="Q1923" i="1"/>
  <c r="P1923" i="1"/>
  <c r="O1923" i="1"/>
  <c r="N1923" i="1"/>
  <c r="M1923" i="1"/>
  <c r="L1923" i="1"/>
  <c r="K1923" i="1"/>
  <c r="J1923" i="1"/>
  <c r="AB1923" i="1" s="1"/>
  <c r="I1923" i="1"/>
  <c r="H1923" i="1"/>
  <c r="G1923" i="1"/>
  <c r="F1923" i="1"/>
  <c r="E1923" i="1"/>
  <c r="D1923" i="1"/>
  <c r="B1923" i="1"/>
  <c r="A1923" i="1" s="1"/>
  <c r="AA1922" i="1"/>
  <c r="Y1922" i="1"/>
  <c r="X1922" i="1"/>
  <c r="W1922" i="1"/>
  <c r="V1922" i="1"/>
  <c r="U1922" i="1"/>
  <c r="T1922" i="1"/>
  <c r="S1922" i="1"/>
  <c r="R1922" i="1"/>
  <c r="Q1922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V1921" i="1"/>
  <c r="U1921" i="1"/>
  <c r="T1921" i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W1920" i="1"/>
  <c r="V1920" i="1"/>
  <c r="U1920" i="1"/>
  <c r="T1920" i="1"/>
  <c r="S1920" i="1"/>
  <c r="R1920" i="1"/>
  <c r="Q1920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B1919" i="1"/>
  <c r="AA1919" i="1"/>
  <c r="Y1919" i="1"/>
  <c r="Z1919" i="1" s="1"/>
  <c r="X1919" i="1"/>
  <c r="W1919" i="1"/>
  <c r="V1919" i="1"/>
  <c r="U1919" i="1"/>
  <c r="T1919" i="1"/>
  <c r="S1919" i="1"/>
  <c r="R1919" i="1"/>
  <c r="Q1919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S1918" i="1"/>
  <c r="R1918" i="1"/>
  <c r="Q1918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V1917" i="1"/>
  <c r="U1917" i="1"/>
  <c r="T1917" i="1"/>
  <c r="S1917" i="1"/>
  <c r="R1917" i="1"/>
  <c r="Q1917" i="1"/>
  <c r="P1917" i="1"/>
  <c r="O1917" i="1"/>
  <c r="N1917" i="1"/>
  <c r="M1917" i="1"/>
  <c r="L1917" i="1"/>
  <c r="K1917" i="1"/>
  <c r="J1917" i="1"/>
  <c r="AB1917" i="1" s="1"/>
  <c r="I1917" i="1"/>
  <c r="H1917" i="1"/>
  <c r="G1917" i="1"/>
  <c r="F1917" i="1"/>
  <c r="E1917" i="1"/>
  <c r="D1917" i="1"/>
  <c r="B1917" i="1"/>
  <c r="A1917" i="1" s="1"/>
  <c r="AA1916" i="1"/>
  <c r="Y1916" i="1"/>
  <c r="X1916" i="1"/>
  <c r="W1916" i="1"/>
  <c r="V1916" i="1"/>
  <c r="U1916" i="1"/>
  <c r="T1916" i="1"/>
  <c r="S1916" i="1"/>
  <c r="R1916" i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V1915" i="1"/>
  <c r="U1915" i="1"/>
  <c r="T1915" i="1"/>
  <c r="S1915" i="1"/>
  <c r="R1915" i="1"/>
  <c r="Q1915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W1914" i="1"/>
  <c r="V1914" i="1"/>
  <c r="U1914" i="1"/>
  <c r="T1914" i="1"/>
  <c r="S1914" i="1"/>
  <c r="R1914" i="1"/>
  <c r="Q1914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B1913" i="1"/>
  <c r="AA1913" i="1"/>
  <c r="Y1913" i="1"/>
  <c r="Z1913" i="1" s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W1912" i="1"/>
  <c r="V1912" i="1"/>
  <c r="U1912" i="1"/>
  <c r="T1912" i="1"/>
  <c r="S1912" i="1"/>
  <c r="R1912" i="1"/>
  <c r="Q1912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B1911" i="1"/>
  <c r="AA1911" i="1"/>
  <c r="Y1911" i="1"/>
  <c r="Z1911" i="1" s="1"/>
  <c r="X1911" i="1"/>
  <c r="W1911" i="1"/>
  <c r="V1911" i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V1909" i="1"/>
  <c r="U1909" i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AB1909" i="1" s="1"/>
  <c r="I1909" i="1"/>
  <c r="H1909" i="1"/>
  <c r="G1909" i="1"/>
  <c r="F1909" i="1"/>
  <c r="E1909" i="1"/>
  <c r="D1909" i="1"/>
  <c r="B1909" i="1"/>
  <c r="A1909" i="1" s="1"/>
  <c r="AA1908" i="1"/>
  <c r="Y1908" i="1"/>
  <c r="X1908" i="1"/>
  <c r="W1908" i="1"/>
  <c r="U1908" i="1"/>
  <c r="T1908" i="1"/>
  <c r="V1908" i="1" s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P1907" i="1"/>
  <c r="O1907" i="1"/>
  <c r="N1907" i="1"/>
  <c r="L1907" i="1"/>
  <c r="K1907" i="1"/>
  <c r="M1907" i="1" s="1"/>
  <c r="AB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B1905" i="1"/>
  <c r="AA1905" i="1"/>
  <c r="Y1905" i="1"/>
  <c r="Z1905" i="1" s="1"/>
  <c r="X1905" i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V1903" i="1"/>
  <c r="U1903" i="1"/>
  <c r="T1903" i="1"/>
  <c r="R1903" i="1"/>
  <c r="Q1903" i="1"/>
  <c r="S1903" i="1" s="1"/>
  <c r="P1903" i="1"/>
  <c r="O1903" i="1"/>
  <c r="N1903" i="1"/>
  <c r="L1903" i="1"/>
  <c r="K1903" i="1"/>
  <c r="M1903" i="1" s="1"/>
  <c r="J1903" i="1"/>
  <c r="AB1903" i="1" s="1"/>
  <c r="I1903" i="1"/>
  <c r="H1903" i="1"/>
  <c r="G1903" i="1"/>
  <c r="F1903" i="1"/>
  <c r="E1903" i="1"/>
  <c r="D1903" i="1"/>
  <c r="B1903" i="1"/>
  <c r="A1903" i="1" s="1"/>
  <c r="AA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AB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B1899" i="1"/>
  <c r="AA1899" i="1"/>
  <c r="Y1899" i="1"/>
  <c r="Z1899" i="1" s="1"/>
  <c r="X1899" i="1"/>
  <c r="W1899" i="1"/>
  <c r="V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J1897" i="1"/>
  <c r="AB1897" i="1" s="1"/>
  <c r="I1897" i="1"/>
  <c r="H1897" i="1"/>
  <c r="G1897" i="1"/>
  <c r="F1897" i="1"/>
  <c r="E1897" i="1"/>
  <c r="D1897" i="1"/>
  <c r="B1897" i="1"/>
  <c r="A1897" i="1" s="1"/>
  <c r="AA1896" i="1"/>
  <c r="Y1896" i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V1895" i="1"/>
  <c r="U1895" i="1"/>
  <c r="T1895" i="1"/>
  <c r="R1895" i="1"/>
  <c r="Q1895" i="1"/>
  <c r="S1895" i="1" s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B1893" i="1"/>
  <c r="AA1893" i="1"/>
  <c r="Y1893" i="1"/>
  <c r="Z1893" i="1" s="1"/>
  <c r="X1893" i="1"/>
  <c r="W1893" i="1"/>
  <c r="V1893" i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P1891" i="1"/>
  <c r="O1891" i="1"/>
  <c r="N1891" i="1"/>
  <c r="L1891" i="1"/>
  <c r="K1891" i="1"/>
  <c r="M1891" i="1" s="1"/>
  <c r="J1891" i="1"/>
  <c r="AB1891" i="1" s="1"/>
  <c r="I1891" i="1"/>
  <c r="H1891" i="1"/>
  <c r="G1891" i="1"/>
  <c r="F1891" i="1"/>
  <c r="E1891" i="1"/>
  <c r="D1891" i="1"/>
  <c r="B1891" i="1"/>
  <c r="A1891" i="1" s="1"/>
  <c r="AA1890" i="1"/>
  <c r="Y1890" i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AB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B1887" i="1"/>
  <c r="AA1887" i="1"/>
  <c r="Y1887" i="1"/>
  <c r="Z1887" i="1" s="1"/>
  <c r="X1887" i="1"/>
  <c r="W1887" i="1"/>
  <c r="V1887" i="1"/>
  <c r="U1887" i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V1885" i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AB1885" i="1" s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U1884" i="1"/>
  <c r="T1884" i="1"/>
  <c r="V1884" i="1" s="1"/>
  <c r="S1884" i="1"/>
  <c r="R1884" i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AB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B1881" i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V1879" i="1"/>
  <c r="U1879" i="1"/>
  <c r="T1879" i="1"/>
  <c r="R1879" i="1"/>
  <c r="Q1879" i="1"/>
  <c r="S1879" i="1" s="1"/>
  <c r="P1879" i="1"/>
  <c r="O1879" i="1"/>
  <c r="N1879" i="1"/>
  <c r="L1879" i="1"/>
  <c r="K1879" i="1"/>
  <c r="M1879" i="1" s="1"/>
  <c r="J1879" i="1"/>
  <c r="AB1879" i="1" s="1"/>
  <c r="I1879" i="1"/>
  <c r="H1879" i="1"/>
  <c r="G1879" i="1"/>
  <c r="F1879" i="1"/>
  <c r="E1879" i="1"/>
  <c r="D1879" i="1"/>
  <c r="B1879" i="1"/>
  <c r="A1879" i="1" s="1"/>
  <c r="AA1878" i="1"/>
  <c r="Y1878" i="1"/>
  <c r="X1878" i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B1875" i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V1873" i="1"/>
  <c r="U1873" i="1"/>
  <c r="T1873" i="1"/>
  <c r="R1873" i="1"/>
  <c r="Q1873" i="1"/>
  <c r="S1873" i="1" s="1"/>
  <c r="P1873" i="1"/>
  <c r="O1873" i="1"/>
  <c r="N1873" i="1"/>
  <c r="L1873" i="1"/>
  <c r="K1873" i="1"/>
  <c r="M1873" i="1" s="1"/>
  <c r="J1873" i="1"/>
  <c r="AB1873" i="1" s="1"/>
  <c r="I1873" i="1"/>
  <c r="H1873" i="1"/>
  <c r="G1873" i="1"/>
  <c r="F1873" i="1"/>
  <c r="E1873" i="1"/>
  <c r="D1873" i="1"/>
  <c r="B1873" i="1"/>
  <c r="A1873" i="1" s="1"/>
  <c r="AA1872" i="1"/>
  <c r="Y1872" i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V1871" i="1"/>
  <c r="U1871" i="1"/>
  <c r="T1871" i="1"/>
  <c r="R1871" i="1"/>
  <c r="Q1871" i="1"/>
  <c r="S1871" i="1" s="1"/>
  <c r="P1871" i="1"/>
  <c r="O1871" i="1"/>
  <c r="N1871" i="1"/>
  <c r="L1871" i="1"/>
  <c r="K1871" i="1"/>
  <c r="M1871" i="1" s="1"/>
  <c r="AB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B1869" i="1"/>
  <c r="AA1869" i="1"/>
  <c r="Y1869" i="1"/>
  <c r="Z1869" i="1" s="1"/>
  <c r="X1869" i="1"/>
  <c r="W1869" i="1"/>
  <c r="V1869" i="1"/>
  <c r="U1869" i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P1867" i="1"/>
  <c r="O1867" i="1"/>
  <c r="N1867" i="1"/>
  <c r="L1867" i="1"/>
  <c r="K1867" i="1"/>
  <c r="M1867" i="1" s="1"/>
  <c r="J1867" i="1"/>
  <c r="AB1867" i="1" s="1"/>
  <c r="I1867" i="1"/>
  <c r="H1867" i="1"/>
  <c r="G1867" i="1"/>
  <c r="F1867" i="1"/>
  <c r="E1867" i="1"/>
  <c r="D1867" i="1"/>
  <c r="B1867" i="1"/>
  <c r="A1867" i="1" s="1"/>
  <c r="AA1866" i="1"/>
  <c r="Y1866" i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V1865" i="1"/>
  <c r="U1865" i="1"/>
  <c r="T1865" i="1"/>
  <c r="R1865" i="1"/>
  <c r="Q1865" i="1"/>
  <c r="S1865" i="1" s="1"/>
  <c r="P1865" i="1"/>
  <c r="O1865" i="1"/>
  <c r="N1865" i="1"/>
  <c r="L1865" i="1"/>
  <c r="K1865" i="1"/>
  <c r="M1865" i="1" s="1"/>
  <c r="AB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B1863" i="1"/>
  <c r="AA1863" i="1"/>
  <c r="Y1863" i="1"/>
  <c r="Z1863" i="1" s="1"/>
  <c r="X1863" i="1"/>
  <c r="W1863" i="1"/>
  <c r="V1863" i="1"/>
  <c r="U1863" i="1"/>
  <c r="T1863" i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W1862" i="1"/>
  <c r="U1862" i="1"/>
  <c r="T1862" i="1"/>
  <c r="V1862" i="1" s="1"/>
  <c r="S1862" i="1"/>
  <c r="R1862" i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V1861" i="1"/>
  <c r="U1861" i="1"/>
  <c r="T1861" i="1"/>
  <c r="R1861" i="1"/>
  <c r="Q1861" i="1"/>
  <c r="S1861" i="1" s="1"/>
  <c r="P1861" i="1"/>
  <c r="O1861" i="1"/>
  <c r="N1861" i="1"/>
  <c r="L1861" i="1"/>
  <c r="K1861" i="1"/>
  <c r="M1861" i="1" s="1"/>
  <c r="AB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B1857" i="1"/>
  <c r="AA1857" i="1"/>
  <c r="Y1857" i="1"/>
  <c r="Z1857" i="1" s="1"/>
  <c r="X1857" i="1"/>
  <c r="W1857" i="1"/>
  <c r="V1857" i="1"/>
  <c r="U1857" i="1"/>
  <c r="T1857" i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V1855" i="1"/>
  <c r="U1855" i="1"/>
  <c r="T1855" i="1"/>
  <c r="R1855" i="1"/>
  <c r="Q1855" i="1"/>
  <c r="S1855" i="1" s="1"/>
  <c r="P1855" i="1"/>
  <c r="O1855" i="1"/>
  <c r="N1855" i="1"/>
  <c r="L1855" i="1"/>
  <c r="K1855" i="1"/>
  <c r="M1855" i="1" s="1"/>
  <c r="AB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W1854" i="1"/>
  <c r="U1854" i="1"/>
  <c r="T1854" i="1"/>
  <c r="V1854" i="1" s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AB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B1851" i="1"/>
  <c r="AA1851" i="1"/>
  <c r="Y1851" i="1"/>
  <c r="Z1851" i="1" s="1"/>
  <c r="X1851" i="1"/>
  <c r="W1851" i="1"/>
  <c r="V1851" i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V1849" i="1"/>
  <c r="U1849" i="1"/>
  <c r="T1849" i="1"/>
  <c r="R1849" i="1"/>
  <c r="Q1849" i="1"/>
  <c r="S1849" i="1" s="1"/>
  <c r="P1849" i="1"/>
  <c r="O1849" i="1"/>
  <c r="N1849" i="1"/>
  <c r="L1849" i="1"/>
  <c r="K1849" i="1"/>
  <c r="M1849" i="1" s="1"/>
  <c r="AB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V1847" i="1"/>
  <c r="U1847" i="1"/>
  <c r="T1847" i="1"/>
  <c r="R1847" i="1"/>
  <c r="Q1847" i="1"/>
  <c r="S1847" i="1" s="1"/>
  <c r="P1847" i="1"/>
  <c r="O1847" i="1"/>
  <c r="N1847" i="1"/>
  <c r="L1847" i="1"/>
  <c r="K1847" i="1"/>
  <c r="M1847" i="1" s="1"/>
  <c r="AB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B1845" i="1"/>
  <c r="AA1845" i="1"/>
  <c r="Y1845" i="1"/>
  <c r="Z1845" i="1" s="1"/>
  <c r="X1845" i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P1843" i="1"/>
  <c r="O1843" i="1"/>
  <c r="N1843" i="1"/>
  <c r="L1843" i="1"/>
  <c r="K1843" i="1"/>
  <c r="M1843" i="1" s="1"/>
  <c r="AB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AB1839" i="1" s="1"/>
  <c r="T1839" i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W1838" i="1"/>
  <c r="U1838" i="1"/>
  <c r="T1838" i="1"/>
  <c r="V1838" i="1" s="1"/>
  <c r="R1838" i="1"/>
  <c r="S1838" i="1" s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V1837" i="1"/>
  <c r="U1837" i="1"/>
  <c r="T1837" i="1"/>
  <c r="R1837" i="1"/>
  <c r="Q1837" i="1"/>
  <c r="S1837" i="1" s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S1834" i="1" s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V1833" i="1" s="1"/>
  <c r="AB1833" i="1" s="1"/>
  <c r="T1833" i="1"/>
  <c r="R1833" i="1"/>
  <c r="Q1833" i="1"/>
  <c r="S1833" i="1" s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W1832" i="1"/>
  <c r="U1832" i="1"/>
  <c r="T1832" i="1"/>
  <c r="V1832" i="1" s="1"/>
  <c r="R1832" i="1"/>
  <c r="S1832" i="1" s="1"/>
  <c r="Q1832" i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W1830" i="1"/>
  <c r="U1830" i="1"/>
  <c r="T1830" i="1"/>
  <c r="V1830" i="1" s="1"/>
  <c r="S1830" i="1"/>
  <c r="R1830" i="1"/>
  <c r="Q1830" i="1"/>
  <c r="O1830" i="1"/>
  <c r="N1830" i="1"/>
  <c r="P1830" i="1" s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V1829" i="1" s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AB1829" i="1" s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S1828" i="1" s="1"/>
  <c r="Q1828" i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AB1827" i="1" s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W1826" i="1"/>
  <c r="U1826" i="1"/>
  <c r="T1826" i="1"/>
  <c r="V1826" i="1" s="1"/>
  <c r="R1826" i="1"/>
  <c r="S1826" i="1" s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V1825" i="1"/>
  <c r="U1825" i="1"/>
  <c r="T1825" i="1"/>
  <c r="R1825" i="1"/>
  <c r="Q1825" i="1"/>
  <c r="S1825" i="1" s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AB1823" i="1" s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U1822" i="1"/>
  <c r="T1822" i="1"/>
  <c r="V1822" i="1" s="1"/>
  <c r="R1822" i="1"/>
  <c r="S1822" i="1" s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V1821" i="1" s="1"/>
  <c r="AB1821" i="1" s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W1820" i="1"/>
  <c r="U1820" i="1"/>
  <c r="T1820" i="1"/>
  <c r="V1820" i="1" s="1"/>
  <c r="R1820" i="1"/>
  <c r="S1820" i="1" s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V1817" i="1" s="1"/>
  <c r="T1817" i="1"/>
  <c r="R1817" i="1"/>
  <c r="Q1817" i="1"/>
  <c r="S1817" i="1" s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AB1815" i="1" s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W1814" i="1"/>
  <c r="U1814" i="1"/>
  <c r="T1814" i="1"/>
  <c r="V1814" i="1" s="1"/>
  <c r="R1814" i="1"/>
  <c r="S1814" i="1" s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V1813" i="1"/>
  <c r="U1813" i="1"/>
  <c r="T1813" i="1"/>
  <c r="R1813" i="1"/>
  <c r="Q1813" i="1"/>
  <c r="S1813" i="1" s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AB1811" i="1" s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R1810" i="1"/>
  <c r="S1810" i="1" s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V1809" i="1" s="1"/>
  <c r="AB1809" i="1" s="1"/>
  <c r="T1809" i="1"/>
  <c r="R1809" i="1"/>
  <c r="Q1809" i="1"/>
  <c r="S1809" i="1" s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W1808" i="1"/>
  <c r="U1808" i="1"/>
  <c r="T1808" i="1"/>
  <c r="V1808" i="1" s="1"/>
  <c r="R1808" i="1"/>
  <c r="S1808" i="1" s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V1807" i="1"/>
  <c r="U1807" i="1"/>
  <c r="T1807" i="1"/>
  <c r="R1807" i="1"/>
  <c r="Q1807" i="1"/>
  <c r="S1807" i="1" s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V1805" i="1" s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AB1805" i="1" s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S1804" i="1" s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AB1803" i="1" s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W1802" i="1"/>
  <c r="U1802" i="1"/>
  <c r="T1802" i="1"/>
  <c r="V1802" i="1" s="1"/>
  <c r="R1802" i="1"/>
  <c r="S1802" i="1" s="1"/>
  <c r="Q1802" i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V1801" i="1"/>
  <c r="U1801" i="1"/>
  <c r="T1801" i="1"/>
  <c r="R1801" i="1"/>
  <c r="Q1801" i="1"/>
  <c r="S1801" i="1" s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R1798" i="1"/>
  <c r="S1798" i="1" s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V1797" i="1" s="1"/>
  <c r="AB1797" i="1" s="1"/>
  <c r="T1797" i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U1796" i="1"/>
  <c r="T1796" i="1"/>
  <c r="V1796" i="1" s="1"/>
  <c r="R1796" i="1"/>
  <c r="S1796" i="1" s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P1795" i="1" s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V1793" i="1" s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AB1793" i="1" s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AB1791" i="1" s="1"/>
  <c r="T1791" i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W1790" i="1"/>
  <c r="U1790" i="1"/>
  <c r="T1790" i="1"/>
  <c r="V1790" i="1" s="1"/>
  <c r="R1790" i="1"/>
  <c r="S1790" i="1" s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V1789" i="1"/>
  <c r="U1789" i="1"/>
  <c r="T1789" i="1"/>
  <c r="R1789" i="1"/>
  <c r="Q1789" i="1"/>
  <c r="S1789" i="1" s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AB1787" i="1" s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R1786" i="1"/>
  <c r="S1786" i="1" s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V1785" i="1" s="1"/>
  <c r="AB1785" i="1" s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W1784" i="1"/>
  <c r="U1784" i="1"/>
  <c r="T1784" i="1"/>
  <c r="V1784" i="1" s="1"/>
  <c r="R1784" i="1"/>
  <c r="S1784" i="1" s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V1783" i="1"/>
  <c r="U1783" i="1"/>
  <c r="T1783" i="1"/>
  <c r="R1783" i="1"/>
  <c r="Q1783" i="1"/>
  <c r="S1783" i="1" s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S1780" i="1" s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AB1779" i="1" s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W1778" i="1"/>
  <c r="U1778" i="1"/>
  <c r="T1778" i="1"/>
  <c r="V1778" i="1" s="1"/>
  <c r="R1778" i="1"/>
  <c r="S1778" i="1" s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V1777" i="1"/>
  <c r="U1777" i="1"/>
  <c r="T1777" i="1"/>
  <c r="R1777" i="1"/>
  <c r="Q1777" i="1"/>
  <c r="S1777" i="1" s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AB1775" i="1" s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T1774" i="1"/>
  <c r="V1774" i="1" s="1"/>
  <c r="R1774" i="1"/>
  <c r="S1774" i="1" s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V1773" i="1" s="1"/>
  <c r="AB1773" i="1" s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W1772" i="1"/>
  <c r="U1772" i="1"/>
  <c r="T1772" i="1"/>
  <c r="V1772" i="1" s="1"/>
  <c r="R1772" i="1"/>
  <c r="S1772" i="1" s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AB1769" i="1" s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S1768" i="1" s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AB1767" i="1" s="1"/>
  <c r="T1767" i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W1766" i="1"/>
  <c r="U1766" i="1"/>
  <c r="T1766" i="1"/>
  <c r="V1766" i="1" s="1"/>
  <c r="R1766" i="1"/>
  <c r="S1766" i="1" s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V1765" i="1"/>
  <c r="U1765" i="1"/>
  <c r="T1765" i="1"/>
  <c r="R1765" i="1"/>
  <c r="Q1765" i="1"/>
  <c r="S1765" i="1" s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T1762" i="1"/>
  <c r="V1762" i="1" s="1"/>
  <c r="R1762" i="1"/>
  <c r="S1762" i="1" s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V1761" i="1" s="1"/>
  <c r="AB1761" i="1" s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U1760" i="1"/>
  <c r="T1760" i="1"/>
  <c r="V1760" i="1" s="1"/>
  <c r="R1760" i="1"/>
  <c r="S1760" i="1" s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R1759" i="1"/>
  <c r="Q1759" i="1"/>
  <c r="S1759" i="1" s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AB1757" i="1" s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S1756" i="1" s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AB1755" i="1" s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W1754" i="1"/>
  <c r="U1754" i="1"/>
  <c r="T1754" i="1"/>
  <c r="V1754" i="1" s="1"/>
  <c r="R1754" i="1"/>
  <c r="S1754" i="1" s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V1753" i="1"/>
  <c r="U1753" i="1"/>
  <c r="T1753" i="1"/>
  <c r="R1753" i="1"/>
  <c r="Q1753" i="1"/>
  <c r="S1753" i="1" s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AB1751" i="1" s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V1750" i="1" s="1"/>
  <c r="R1750" i="1"/>
  <c r="S1750" i="1" s="1"/>
  <c r="Q1750" i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V1749" i="1" s="1"/>
  <c r="AB1749" i="1" s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W1748" i="1"/>
  <c r="U1748" i="1"/>
  <c r="T1748" i="1"/>
  <c r="V1748" i="1" s="1"/>
  <c r="R1748" i="1"/>
  <c r="S1748" i="1" s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O1747" i="1"/>
  <c r="P1747" i="1" s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V1745" i="1" s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S1744" i="1" s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AB1743" i="1" s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W1742" i="1"/>
  <c r="U1742" i="1"/>
  <c r="T1742" i="1"/>
  <c r="V1742" i="1" s="1"/>
  <c r="R1742" i="1"/>
  <c r="S1742" i="1" s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V1741" i="1"/>
  <c r="U1741" i="1"/>
  <c r="T1741" i="1"/>
  <c r="R1741" i="1"/>
  <c r="Q1741" i="1"/>
  <c r="S1741" i="1" s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V1739" i="1" s="1"/>
  <c r="T1739" i="1"/>
  <c r="R1739" i="1"/>
  <c r="Q1739" i="1"/>
  <c r="S1739" i="1" s="1"/>
  <c r="O1739" i="1"/>
  <c r="P1739" i="1" s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W1738" i="1"/>
  <c r="U1738" i="1"/>
  <c r="T1738" i="1"/>
  <c r="V1738" i="1" s="1"/>
  <c r="R1738" i="1"/>
  <c r="S1738" i="1" s="1"/>
  <c r="Q1738" i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V1737" i="1" s="1"/>
  <c r="T1737" i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AB1737" i="1" s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S1736" i="1" s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AB1735" i="1" s="1"/>
  <c r="U1735" i="1"/>
  <c r="T1735" i="1"/>
  <c r="R1735" i="1"/>
  <c r="Q1735" i="1"/>
  <c r="S1735" i="1" s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O1734" i="1"/>
  <c r="N1734" i="1"/>
  <c r="P1734" i="1" s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V1733" i="1" s="1"/>
  <c r="T1733" i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AB1733" i="1" s="1"/>
  <c r="H1733" i="1"/>
  <c r="G1733" i="1"/>
  <c r="F1733" i="1"/>
  <c r="E1733" i="1"/>
  <c r="D1733" i="1"/>
  <c r="B1733" i="1"/>
  <c r="A1733" i="1" s="1"/>
  <c r="AA1732" i="1"/>
  <c r="Y1732" i="1"/>
  <c r="X1732" i="1"/>
  <c r="W1732" i="1"/>
  <c r="U1732" i="1"/>
  <c r="T1732" i="1"/>
  <c r="V1732" i="1" s="1"/>
  <c r="R1732" i="1"/>
  <c r="S1732" i="1" s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AB1731" i="1" s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V1729" i="1" s="1"/>
  <c r="T1729" i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W1728" i="1"/>
  <c r="U1728" i="1"/>
  <c r="T1728" i="1"/>
  <c r="V1728" i="1" s="1"/>
  <c r="R1728" i="1"/>
  <c r="S1728" i="1" s="1"/>
  <c r="Q1728" i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V1727" i="1" s="1"/>
  <c r="T1727" i="1"/>
  <c r="R1727" i="1"/>
  <c r="Q1727" i="1"/>
  <c r="S1727" i="1" s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AB1725" i="1" s="1"/>
  <c r="U1725" i="1"/>
  <c r="T1725" i="1"/>
  <c r="R1725" i="1"/>
  <c r="Q1725" i="1"/>
  <c r="S1725" i="1" s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V1723" i="1" s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AB1723" i="1" s="1"/>
  <c r="H1723" i="1"/>
  <c r="G1723" i="1"/>
  <c r="F1723" i="1"/>
  <c r="E1723" i="1"/>
  <c r="D1723" i="1"/>
  <c r="B1723" i="1"/>
  <c r="A1723" i="1" s="1"/>
  <c r="AA1722" i="1"/>
  <c r="Y1722" i="1"/>
  <c r="X1722" i="1"/>
  <c r="W1722" i="1"/>
  <c r="U1722" i="1"/>
  <c r="T1722" i="1"/>
  <c r="V1722" i="1" s="1"/>
  <c r="R1722" i="1"/>
  <c r="S1722" i="1" s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V1721" i="1"/>
  <c r="U1721" i="1"/>
  <c r="T1721" i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AB1721" i="1" s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P1719" i="1" s="1"/>
  <c r="N1719" i="1"/>
  <c r="L1719" i="1"/>
  <c r="K1719" i="1"/>
  <c r="M1719" i="1" s="1"/>
  <c r="AB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W1718" i="1"/>
  <c r="U1718" i="1"/>
  <c r="T1718" i="1"/>
  <c r="V1718" i="1" s="1"/>
  <c r="S1718" i="1"/>
  <c r="R1718" i="1"/>
  <c r="Q1718" i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V1717" i="1" s="1"/>
  <c r="T1717" i="1"/>
  <c r="R1717" i="1"/>
  <c r="Q1717" i="1"/>
  <c r="S1717" i="1" s="1"/>
  <c r="O1717" i="1"/>
  <c r="P1717" i="1" s="1"/>
  <c r="N1717" i="1"/>
  <c r="L1717" i="1"/>
  <c r="K1717" i="1"/>
  <c r="M1717" i="1" s="1"/>
  <c r="J1717" i="1"/>
  <c r="AB1717" i="1" s="1"/>
  <c r="I1717" i="1"/>
  <c r="H1717" i="1"/>
  <c r="G1717" i="1"/>
  <c r="F1717" i="1"/>
  <c r="E1717" i="1"/>
  <c r="D1717" i="1"/>
  <c r="B1717" i="1"/>
  <c r="A1717" i="1" s="1"/>
  <c r="AA1716" i="1"/>
  <c r="Y1716" i="1"/>
  <c r="X1716" i="1"/>
  <c r="W1716" i="1"/>
  <c r="U1716" i="1"/>
  <c r="T1716" i="1"/>
  <c r="V1716" i="1" s="1"/>
  <c r="R1716" i="1"/>
  <c r="S1716" i="1" s="1"/>
  <c r="Q1716" i="1"/>
  <c r="O1716" i="1"/>
  <c r="N1716" i="1"/>
  <c r="P1716" i="1" s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V1715" i="1" s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AB1715" i="1" s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S1714" i="1" s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V1713" i="1"/>
  <c r="U1713" i="1"/>
  <c r="T1713" i="1"/>
  <c r="R1713" i="1"/>
  <c r="Q1713" i="1"/>
  <c r="S1713" i="1" s="1"/>
  <c r="O1713" i="1"/>
  <c r="P1713" i="1" s="1"/>
  <c r="AB1713" i="1" s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N1712" i="1"/>
  <c r="P1712" i="1" s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W1710" i="1"/>
  <c r="U1710" i="1"/>
  <c r="T1710" i="1"/>
  <c r="V1710" i="1" s="1"/>
  <c r="R1710" i="1"/>
  <c r="S1710" i="1" s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V1709" i="1"/>
  <c r="U1709" i="1"/>
  <c r="T1709" i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AB1709" i="1" s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R1707" i="1"/>
  <c r="Q1707" i="1"/>
  <c r="S1707" i="1" s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W1706" i="1"/>
  <c r="U1706" i="1"/>
  <c r="T1706" i="1"/>
  <c r="V1706" i="1" s="1"/>
  <c r="S1706" i="1"/>
  <c r="R1706" i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V1705" i="1" s="1"/>
  <c r="T1705" i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W1704" i="1"/>
  <c r="U1704" i="1"/>
  <c r="T1704" i="1"/>
  <c r="V1704" i="1" s="1"/>
  <c r="R1704" i="1"/>
  <c r="S1704" i="1" s="1"/>
  <c r="Q1704" i="1"/>
  <c r="O1704" i="1"/>
  <c r="N1704" i="1"/>
  <c r="P1704" i="1" s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R1703" i="1"/>
  <c r="Q1703" i="1"/>
  <c r="S1703" i="1" s="1"/>
  <c r="P1703" i="1"/>
  <c r="O1703" i="1"/>
  <c r="N1703" i="1"/>
  <c r="L1703" i="1"/>
  <c r="K1703" i="1"/>
  <c r="M1703" i="1" s="1"/>
  <c r="J1703" i="1"/>
  <c r="I1703" i="1"/>
  <c r="AB1703" i="1" s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S1702" i="1" s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V1701" i="1"/>
  <c r="AB1701" i="1" s="1"/>
  <c r="U1701" i="1"/>
  <c r="T1701" i="1"/>
  <c r="R1701" i="1"/>
  <c r="Q1701" i="1"/>
  <c r="S1701" i="1" s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R1700" i="1"/>
  <c r="S1700" i="1" s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P1699" i="1" s="1"/>
  <c r="AB1699" i="1" s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S1698" i="1" s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AB1697" i="1" s="1"/>
  <c r="U1697" i="1"/>
  <c r="T1697" i="1"/>
  <c r="R1697" i="1"/>
  <c r="Q1697" i="1"/>
  <c r="S1697" i="1" s="1"/>
  <c r="O1697" i="1"/>
  <c r="P1697" i="1" s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S1696" i="1" s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P1695" i="1" s="1"/>
  <c r="AB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S1694" i="1" s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AB1693" i="1" s="1"/>
  <c r="U1693" i="1"/>
  <c r="T1693" i="1"/>
  <c r="R1693" i="1"/>
  <c r="Q1693" i="1"/>
  <c r="S1693" i="1" s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S1692" i="1" s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R1691" i="1"/>
  <c r="Q1691" i="1"/>
  <c r="S1691" i="1" s="1"/>
  <c r="O1691" i="1"/>
  <c r="P1691" i="1" s="1"/>
  <c r="AB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R1690" i="1"/>
  <c r="S1690" i="1" s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AB1689" i="1" s="1"/>
  <c r="U1689" i="1"/>
  <c r="T1689" i="1"/>
  <c r="R1689" i="1"/>
  <c r="Q1689" i="1"/>
  <c r="S1689" i="1" s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S1688" i="1" s="1"/>
  <c r="Q1688" i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P1687" i="1" s="1"/>
  <c r="AB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S1686" i="1" s="1"/>
  <c r="Q1686" i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AB1685" i="1" s="1"/>
  <c r="U1685" i="1"/>
  <c r="T1685" i="1"/>
  <c r="R1685" i="1"/>
  <c r="Q1685" i="1"/>
  <c r="S1685" i="1" s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S1684" i="1" s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R1683" i="1"/>
  <c r="Q1683" i="1"/>
  <c r="S1683" i="1" s="1"/>
  <c r="O1683" i="1"/>
  <c r="P1683" i="1" s="1"/>
  <c r="AB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S1682" i="1" s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V1681" i="1"/>
  <c r="AB1681" i="1" s="1"/>
  <c r="U1681" i="1"/>
  <c r="T1681" i="1"/>
  <c r="R1681" i="1"/>
  <c r="Q1681" i="1"/>
  <c r="S1681" i="1" s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P1679" i="1" s="1"/>
  <c r="AB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S1678" i="1" s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AB1677" i="1" s="1"/>
  <c r="U1677" i="1"/>
  <c r="T1677" i="1"/>
  <c r="R1677" i="1"/>
  <c r="Q1677" i="1"/>
  <c r="S1677" i="1" s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S1676" i="1" s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P1675" i="1" s="1"/>
  <c r="AB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S1674" i="1" s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AB1673" i="1" s="1"/>
  <c r="U1673" i="1"/>
  <c r="T1673" i="1"/>
  <c r="R1673" i="1"/>
  <c r="Q1673" i="1"/>
  <c r="S1673" i="1" s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S1672" i="1" s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O1671" i="1"/>
  <c r="P1671" i="1" s="1"/>
  <c r="AB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S1670" i="1" s="1"/>
  <c r="Q1670" i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V1669" i="1"/>
  <c r="AB1669" i="1" s="1"/>
  <c r="U1669" i="1"/>
  <c r="T1669" i="1"/>
  <c r="R1669" i="1"/>
  <c r="Q1669" i="1"/>
  <c r="S1669" i="1" s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S1668" i="1" s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R1667" i="1"/>
  <c r="Q1667" i="1"/>
  <c r="S1667" i="1" s="1"/>
  <c r="O1667" i="1"/>
  <c r="P1667" i="1" s="1"/>
  <c r="AB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R1666" i="1"/>
  <c r="S1666" i="1" s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V1665" i="1"/>
  <c r="AB1665" i="1" s="1"/>
  <c r="U1665" i="1"/>
  <c r="T1665" i="1"/>
  <c r="R1665" i="1"/>
  <c r="Q1665" i="1"/>
  <c r="S1665" i="1" s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S1664" i="1" s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P1663" i="1" s="1"/>
  <c r="AB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S1662" i="1" s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AB1661" i="1" s="1"/>
  <c r="U1661" i="1"/>
  <c r="T1661" i="1"/>
  <c r="R1661" i="1"/>
  <c r="Q1661" i="1"/>
  <c r="S1661" i="1" s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S1660" i="1" s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O1659" i="1"/>
  <c r="P1659" i="1" s="1"/>
  <c r="AB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R1658" i="1"/>
  <c r="S1658" i="1" s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AB1657" i="1" s="1"/>
  <c r="U1657" i="1"/>
  <c r="T1657" i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R1655" i="1"/>
  <c r="Q1655" i="1"/>
  <c r="S1655" i="1" s="1"/>
  <c r="O1655" i="1"/>
  <c r="P1655" i="1" s="1"/>
  <c r="AB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S1654" i="1" s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AB1653" i="1" s="1"/>
  <c r="U1653" i="1"/>
  <c r="T1653" i="1"/>
  <c r="R1653" i="1"/>
  <c r="Q1653" i="1"/>
  <c r="S1653" i="1" s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P1651" i="1" s="1"/>
  <c r="AB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S1650" i="1" s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V1649" i="1"/>
  <c r="AB1649" i="1" s="1"/>
  <c r="U1649" i="1"/>
  <c r="T1649" i="1"/>
  <c r="R1649" i="1"/>
  <c r="Q1649" i="1"/>
  <c r="S1649" i="1" s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AB1647" i="1" s="1"/>
  <c r="U1647" i="1"/>
  <c r="T1647" i="1"/>
  <c r="R1647" i="1"/>
  <c r="Q1647" i="1"/>
  <c r="S1647" i="1" s="1"/>
  <c r="O1647" i="1"/>
  <c r="P1647" i="1" s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V1645" i="1"/>
  <c r="AB1645" i="1" s="1"/>
  <c r="U1645" i="1"/>
  <c r="T1645" i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AB1643" i="1" s="1"/>
  <c r="U1643" i="1"/>
  <c r="T1643" i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AB1641" i="1" s="1"/>
  <c r="U1641" i="1"/>
  <c r="T1641" i="1"/>
  <c r="R1641" i="1"/>
  <c r="Q1641" i="1"/>
  <c r="S1641" i="1" s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AB1639" i="1" s="1"/>
  <c r="U1639" i="1"/>
  <c r="T1639" i="1"/>
  <c r="R1639" i="1"/>
  <c r="Q1639" i="1"/>
  <c r="S1639" i="1" s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AB1637" i="1" s="1"/>
  <c r="U1637" i="1"/>
  <c r="T1637" i="1"/>
  <c r="R1637" i="1"/>
  <c r="Q1637" i="1"/>
  <c r="S1637" i="1" s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AB1635" i="1" s="1"/>
  <c r="U1635" i="1"/>
  <c r="T1635" i="1"/>
  <c r="R1635" i="1"/>
  <c r="Q1635" i="1"/>
  <c r="S1635" i="1" s="1"/>
  <c r="O1635" i="1"/>
  <c r="P1635" i="1" s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U1634" i="1"/>
  <c r="T1634" i="1"/>
  <c r="V1634" i="1" s="1"/>
  <c r="S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V1633" i="1"/>
  <c r="AB1633" i="1" s="1"/>
  <c r="U1633" i="1"/>
  <c r="T1633" i="1"/>
  <c r="R1633" i="1"/>
  <c r="Q1633" i="1"/>
  <c r="S1633" i="1" s="1"/>
  <c r="O1633" i="1"/>
  <c r="P1633" i="1" s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AB1631" i="1" s="1"/>
  <c r="U1631" i="1"/>
  <c r="T1631" i="1"/>
  <c r="R1631" i="1"/>
  <c r="Q1631" i="1"/>
  <c r="S1631" i="1" s="1"/>
  <c r="O1631" i="1"/>
  <c r="P1631" i="1" s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AB1629" i="1" s="1"/>
  <c r="U1629" i="1"/>
  <c r="T1629" i="1"/>
  <c r="R1629" i="1"/>
  <c r="Q1629" i="1"/>
  <c r="S1629" i="1" s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AB1627" i="1" s="1"/>
  <c r="U1627" i="1"/>
  <c r="T1627" i="1"/>
  <c r="R1627" i="1"/>
  <c r="Q1627" i="1"/>
  <c r="S1627" i="1" s="1"/>
  <c r="O1627" i="1"/>
  <c r="P1627" i="1" s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V1625" i="1"/>
  <c r="AB1625" i="1" s="1"/>
  <c r="U1625" i="1"/>
  <c r="T1625" i="1"/>
  <c r="R1625" i="1"/>
  <c r="Q1625" i="1"/>
  <c r="S1625" i="1" s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AB1623" i="1" s="1"/>
  <c r="U1623" i="1"/>
  <c r="T1623" i="1"/>
  <c r="R1623" i="1"/>
  <c r="Q1623" i="1"/>
  <c r="S1623" i="1" s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V1621" i="1"/>
  <c r="AB1621" i="1" s="1"/>
  <c r="U1621" i="1"/>
  <c r="T1621" i="1"/>
  <c r="R1621" i="1"/>
  <c r="Q1621" i="1"/>
  <c r="S1621" i="1" s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AB1619" i="1" s="1"/>
  <c r="U1619" i="1"/>
  <c r="T1619" i="1"/>
  <c r="R1619" i="1"/>
  <c r="Q1619" i="1"/>
  <c r="S1619" i="1" s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V1617" i="1"/>
  <c r="AB1617" i="1" s="1"/>
  <c r="U1617" i="1"/>
  <c r="T1617" i="1"/>
  <c r="R1617" i="1"/>
  <c r="Q1617" i="1"/>
  <c r="S1617" i="1" s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AB1615" i="1" s="1"/>
  <c r="U1615" i="1"/>
  <c r="T1615" i="1"/>
  <c r="R1615" i="1"/>
  <c r="Q1615" i="1"/>
  <c r="S1615" i="1" s="1"/>
  <c r="O1615" i="1"/>
  <c r="P1615" i="1" s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AB1613" i="1" s="1"/>
  <c r="U1613" i="1"/>
  <c r="T1613" i="1"/>
  <c r="R1613" i="1"/>
  <c r="Q1613" i="1"/>
  <c r="S1613" i="1" s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AB1611" i="1" s="1"/>
  <c r="U1611" i="1"/>
  <c r="T1611" i="1"/>
  <c r="R1611" i="1"/>
  <c r="Q1611" i="1"/>
  <c r="S1611" i="1" s="1"/>
  <c r="O1611" i="1"/>
  <c r="P1611" i="1" s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V1609" i="1"/>
  <c r="AB1609" i="1" s="1"/>
  <c r="U1609" i="1"/>
  <c r="T1609" i="1"/>
  <c r="R1609" i="1"/>
  <c r="Q1609" i="1"/>
  <c r="S1609" i="1" s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AB1607" i="1" s="1"/>
  <c r="U1607" i="1"/>
  <c r="T1607" i="1"/>
  <c r="R1607" i="1"/>
  <c r="Q1607" i="1"/>
  <c r="S1607" i="1" s="1"/>
  <c r="O1607" i="1"/>
  <c r="P1607" i="1" s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V1605" i="1"/>
  <c r="AB1605" i="1" s="1"/>
  <c r="U1605" i="1"/>
  <c r="T1605" i="1"/>
  <c r="R1605" i="1"/>
  <c r="Q1605" i="1"/>
  <c r="S1605" i="1" s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AB1603" i="1" s="1"/>
  <c r="U1603" i="1"/>
  <c r="T1603" i="1"/>
  <c r="R1603" i="1"/>
  <c r="Q1603" i="1"/>
  <c r="S1603" i="1" s="1"/>
  <c r="O1603" i="1"/>
  <c r="P1603" i="1" s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AB1601" i="1" s="1"/>
  <c r="U1601" i="1"/>
  <c r="T1601" i="1"/>
  <c r="R1601" i="1"/>
  <c r="Q1601" i="1"/>
  <c r="S1601" i="1" s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AB1599" i="1" s="1"/>
  <c r="U1599" i="1"/>
  <c r="T1599" i="1"/>
  <c r="R1599" i="1"/>
  <c r="Q1599" i="1"/>
  <c r="S1599" i="1" s="1"/>
  <c r="O1599" i="1"/>
  <c r="P1599" i="1" s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S1597" i="1" s="1"/>
  <c r="O1597" i="1"/>
  <c r="P1597" i="1" s="1"/>
  <c r="N1597" i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T1590" i="1"/>
  <c r="V1590" i="1" s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U1588" i="1"/>
  <c r="T1588" i="1"/>
  <c r="V1588" i="1" s="1"/>
  <c r="S1588" i="1"/>
  <c r="R1588" i="1"/>
  <c r="Q1588" i="1"/>
  <c r="O1588" i="1"/>
  <c r="N1588" i="1"/>
  <c r="P1588" i="1" s="1"/>
  <c r="L1588" i="1"/>
  <c r="M1588" i="1" s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V1587" i="1" s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V1585" i="1"/>
  <c r="U1585" i="1"/>
  <c r="T1585" i="1"/>
  <c r="R1585" i="1"/>
  <c r="Q1585" i="1"/>
  <c r="S1585" i="1" s="1"/>
  <c r="O1585" i="1"/>
  <c r="P1585" i="1" s="1"/>
  <c r="N1585" i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T1582" i="1"/>
  <c r="V1582" i="1" s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V1573" i="1"/>
  <c r="U1573" i="1"/>
  <c r="T1573" i="1"/>
  <c r="R1573" i="1"/>
  <c r="Q1573" i="1"/>
  <c r="S1573" i="1" s="1"/>
  <c r="O1573" i="1"/>
  <c r="P1573" i="1" s="1"/>
  <c r="N1573" i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P1571" i="1"/>
  <c r="O1571" i="1"/>
  <c r="N1571" i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 s="1"/>
  <c r="AA1570" i="1"/>
  <c r="Z1570" i="1"/>
  <c r="Y1570" i="1"/>
  <c r="X1570" i="1"/>
  <c r="W1570" i="1"/>
  <c r="U1570" i="1"/>
  <c r="T1570" i="1"/>
  <c r="V1570" i="1" s="1"/>
  <c r="S1570" i="1"/>
  <c r="R1570" i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S1566" i="1" s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AB1097" i="1" s="1"/>
  <c r="G1097" i="1"/>
  <c r="F1097" i="1"/>
  <c r="E1097" i="1"/>
  <c r="D1097" i="1"/>
  <c r="B1097" i="1"/>
  <c r="A1097" i="1"/>
  <c r="AA1096" i="1"/>
  <c r="Z1096" i="1"/>
  <c r="Y1096" i="1"/>
  <c r="X1096" i="1"/>
  <c r="W1096" i="1"/>
  <c r="V1096" i="1"/>
  <c r="U1096" i="1"/>
  <c r="T1096" i="1"/>
  <c r="R1096" i="1"/>
  <c r="Q1096" i="1"/>
  <c r="S1096" i="1" s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R1094" i="1"/>
  <c r="Q1094" i="1"/>
  <c r="S1094" i="1" s="1"/>
  <c r="P1094" i="1"/>
  <c r="O1094" i="1"/>
  <c r="N1094" i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S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AB1085" i="1" s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V1082" i="1"/>
  <c r="U1082" i="1"/>
  <c r="T1082" i="1"/>
  <c r="R1082" i="1"/>
  <c r="Q1082" i="1"/>
  <c r="S1082" i="1" s="1"/>
  <c r="P1082" i="1"/>
  <c r="O1082" i="1"/>
  <c r="N1082" i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V1074" i="1"/>
  <c r="U1074" i="1"/>
  <c r="T1074" i="1"/>
  <c r="R1074" i="1"/>
  <c r="Q1074" i="1"/>
  <c r="S1074" i="1" s="1"/>
  <c r="O1074" i="1"/>
  <c r="N1074" i="1"/>
  <c r="P1074" i="1" s="1"/>
  <c r="AB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S1073" i="1"/>
  <c r="R1073" i="1"/>
  <c r="Q1073" i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R1070" i="1"/>
  <c r="Q1070" i="1"/>
  <c r="S1070" i="1" s="1"/>
  <c r="P1070" i="1"/>
  <c r="O1070" i="1"/>
  <c r="N1070" i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P1068" i="1"/>
  <c r="O1068" i="1"/>
  <c r="N1068" i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AB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S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V1060" i="1"/>
  <c r="U1060" i="1"/>
  <c r="T1060" i="1"/>
  <c r="R1060" i="1"/>
  <c r="Q1060" i="1"/>
  <c r="S1060" i="1" s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V1058" i="1"/>
  <c r="U1058" i="1"/>
  <c r="T1058" i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V1050" i="1"/>
  <c r="U1050" i="1"/>
  <c r="T1050" i="1"/>
  <c r="R1050" i="1"/>
  <c r="Q1050" i="1"/>
  <c r="S1050" i="1" s="1"/>
  <c r="P1050" i="1"/>
  <c r="O1050" i="1"/>
  <c r="N1050" i="1"/>
  <c r="L1050" i="1"/>
  <c r="K1050" i="1"/>
  <c r="M1050" i="1" s="1"/>
  <c r="J1050" i="1"/>
  <c r="AB1050" i="1" s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S1049" i="1"/>
  <c r="R1049" i="1"/>
  <c r="Q1049" i="1"/>
  <c r="O1049" i="1"/>
  <c r="N1049" i="1"/>
  <c r="P1049" i="1" s="1"/>
  <c r="M1049" i="1"/>
  <c r="L1049" i="1"/>
  <c r="K1049" i="1"/>
  <c r="J1049" i="1"/>
  <c r="I1049" i="1"/>
  <c r="H1049" i="1"/>
  <c r="AB1049" i="1" s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R1048" i="1"/>
  <c r="Q1048" i="1"/>
  <c r="S1048" i="1" s="1"/>
  <c r="P1048" i="1"/>
  <c r="O1048" i="1"/>
  <c r="N1048" i="1"/>
  <c r="L1048" i="1"/>
  <c r="K1048" i="1"/>
  <c r="M1048" i="1" s="1"/>
  <c r="J1048" i="1"/>
  <c r="AB1048" i="1" s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S1047" i="1"/>
  <c r="R1047" i="1"/>
  <c r="Q1047" i="1"/>
  <c r="O1047" i="1"/>
  <c r="N1047" i="1"/>
  <c r="P1047" i="1" s="1"/>
  <c r="M1047" i="1"/>
  <c r="L1047" i="1"/>
  <c r="K1047" i="1"/>
  <c r="J1047" i="1"/>
  <c r="I1047" i="1"/>
  <c r="H1047" i="1"/>
  <c r="AB1047" i="1" s="1"/>
  <c r="G1047" i="1"/>
  <c r="F1047" i="1"/>
  <c r="E1047" i="1"/>
  <c r="D1047" i="1"/>
  <c r="B1047" i="1"/>
  <c r="A1047" i="1"/>
  <c r="AA1046" i="1"/>
  <c r="Z1046" i="1"/>
  <c r="Y1046" i="1"/>
  <c r="X1046" i="1"/>
  <c r="W1046" i="1"/>
  <c r="V1046" i="1"/>
  <c r="U1046" i="1"/>
  <c r="T1046" i="1"/>
  <c r="R1046" i="1"/>
  <c r="Q1046" i="1"/>
  <c r="S1046" i="1" s="1"/>
  <c r="P1046" i="1"/>
  <c r="O1046" i="1"/>
  <c r="N1046" i="1"/>
  <c r="L1046" i="1"/>
  <c r="K1046" i="1"/>
  <c r="M1046" i="1" s="1"/>
  <c r="J1046" i="1"/>
  <c r="AB1046" i="1" s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S1045" i="1"/>
  <c r="R1045" i="1"/>
  <c r="Q1045" i="1"/>
  <c r="O1045" i="1"/>
  <c r="N1045" i="1"/>
  <c r="P1045" i="1" s="1"/>
  <c r="M1045" i="1"/>
  <c r="L1045" i="1"/>
  <c r="K1045" i="1"/>
  <c r="J1045" i="1"/>
  <c r="I1045" i="1"/>
  <c r="H1045" i="1"/>
  <c r="AB1045" i="1" s="1"/>
  <c r="G1045" i="1"/>
  <c r="F1045" i="1"/>
  <c r="E1045" i="1"/>
  <c r="D1045" i="1"/>
  <c r="B1045" i="1"/>
  <c r="A1045" i="1"/>
  <c r="AA1044" i="1"/>
  <c r="Z1044" i="1"/>
  <c r="Y1044" i="1"/>
  <c r="X1044" i="1"/>
  <c r="W1044" i="1"/>
  <c r="V1044" i="1"/>
  <c r="U1044" i="1"/>
  <c r="T1044" i="1"/>
  <c r="R1044" i="1"/>
  <c r="Q1044" i="1"/>
  <c r="S1044" i="1" s="1"/>
  <c r="P1044" i="1"/>
  <c r="O1044" i="1"/>
  <c r="N1044" i="1"/>
  <c r="L1044" i="1"/>
  <c r="K1044" i="1"/>
  <c r="M1044" i="1" s="1"/>
  <c r="J1044" i="1"/>
  <c r="AB1044" i="1" s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M1043" i="1"/>
  <c r="L1043" i="1"/>
  <c r="K1043" i="1"/>
  <c r="J1043" i="1"/>
  <c r="I1043" i="1"/>
  <c r="H1043" i="1"/>
  <c r="AB1043" i="1" s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R1042" i="1"/>
  <c r="Q1042" i="1"/>
  <c r="S1042" i="1" s="1"/>
  <c r="P1042" i="1"/>
  <c r="O1042" i="1"/>
  <c r="N1042" i="1"/>
  <c r="L1042" i="1"/>
  <c r="K1042" i="1"/>
  <c r="M1042" i="1" s="1"/>
  <c r="J1042" i="1"/>
  <c r="AB1042" i="1" s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N1041" i="1"/>
  <c r="P1041" i="1" s="1"/>
  <c r="M1041" i="1"/>
  <c r="L1041" i="1"/>
  <c r="K1041" i="1"/>
  <c r="J1041" i="1"/>
  <c r="I1041" i="1"/>
  <c r="H1041" i="1"/>
  <c r="AB1041" i="1" s="1"/>
  <c r="G1041" i="1"/>
  <c r="F1041" i="1"/>
  <c r="E1041" i="1"/>
  <c r="D1041" i="1"/>
  <c r="B1041" i="1"/>
  <c r="A1041" i="1"/>
  <c r="AA1040" i="1"/>
  <c r="Z1040" i="1"/>
  <c r="Y1040" i="1"/>
  <c r="X1040" i="1"/>
  <c r="W1040" i="1"/>
  <c r="V1040" i="1"/>
  <c r="U1040" i="1"/>
  <c r="T1040" i="1"/>
  <c r="R1040" i="1"/>
  <c r="Q1040" i="1"/>
  <c r="S1040" i="1" s="1"/>
  <c r="P1040" i="1"/>
  <c r="O1040" i="1"/>
  <c r="N1040" i="1"/>
  <c r="L1040" i="1"/>
  <c r="K1040" i="1"/>
  <c r="M1040" i="1" s="1"/>
  <c r="J1040" i="1"/>
  <c r="AB1040" i="1" s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M1039" i="1"/>
  <c r="L1039" i="1"/>
  <c r="K1039" i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V1038" i="1"/>
  <c r="U1038" i="1"/>
  <c r="T1038" i="1"/>
  <c r="R1038" i="1"/>
  <c r="Q1038" i="1"/>
  <c r="S1038" i="1" s="1"/>
  <c r="P1038" i="1"/>
  <c r="O1038" i="1"/>
  <c r="N1038" i="1"/>
  <c r="L1038" i="1"/>
  <c r="K1038" i="1"/>
  <c r="M1038" i="1" s="1"/>
  <c r="J1038" i="1"/>
  <c r="AB1038" i="1" s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S1037" i="1"/>
  <c r="R1037" i="1"/>
  <c r="Q1037" i="1"/>
  <c r="O1037" i="1"/>
  <c r="N1037" i="1"/>
  <c r="P1037" i="1" s="1"/>
  <c r="M1037" i="1"/>
  <c r="L1037" i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Z1036" i="1"/>
  <c r="Y1036" i="1"/>
  <c r="X1036" i="1"/>
  <c r="W1036" i="1"/>
  <c r="V1036" i="1"/>
  <c r="U1036" i="1"/>
  <c r="T1036" i="1"/>
  <c r="R1036" i="1"/>
  <c r="Q1036" i="1"/>
  <c r="S1036" i="1" s="1"/>
  <c r="P1036" i="1"/>
  <c r="O1036" i="1"/>
  <c r="N1036" i="1"/>
  <c r="L1036" i="1"/>
  <c r="K1036" i="1"/>
  <c r="M1036" i="1" s="1"/>
  <c r="J1036" i="1"/>
  <c r="AB1036" i="1" s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M1035" i="1"/>
  <c r="L1035" i="1"/>
  <c r="K1035" i="1"/>
  <c r="J1035" i="1"/>
  <c r="I1035" i="1"/>
  <c r="H1035" i="1"/>
  <c r="AB1035" i="1" s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R1034" i="1"/>
  <c r="Q1034" i="1"/>
  <c r="S1034" i="1" s="1"/>
  <c r="P1034" i="1"/>
  <c r="O1034" i="1"/>
  <c r="N1034" i="1"/>
  <c r="L1034" i="1"/>
  <c r="K1034" i="1"/>
  <c r="M1034" i="1" s="1"/>
  <c r="J1034" i="1"/>
  <c r="AB1034" i="1" s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S1033" i="1"/>
  <c r="R1033" i="1"/>
  <c r="Q1033" i="1"/>
  <c r="O1033" i="1"/>
  <c r="N1033" i="1"/>
  <c r="P1033" i="1" s="1"/>
  <c r="M1033" i="1"/>
  <c r="L1033" i="1"/>
  <c r="K1033" i="1"/>
  <c r="J1033" i="1"/>
  <c r="I1033" i="1"/>
  <c r="H1033" i="1"/>
  <c r="AB1033" i="1" s="1"/>
  <c r="G1033" i="1"/>
  <c r="F1033" i="1"/>
  <c r="E1033" i="1"/>
  <c r="D1033" i="1"/>
  <c r="B1033" i="1"/>
  <c r="A1033" i="1"/>
  <c r="AA1032" i="1"/>
  <c r="Z1032" i="1"/>
  <c r="Y1032" i="1"/>
  <c r="X1032" i="1"/>
  <c r="W1032" i="1"/>
  <c r="V1032" i="1"/>
  <c r="U1032" i="1"/>
  <c r="T1032" i="1"/>
  <c r="R1032" i="1"/>
  <c r="Q1032" i="1"/>
  <c r="S1032" i="1" s="1"/>
  <c r="P1032" i="1"/>
  <c r="O1032" i="1"/>
  <c r="N1032" i="1"/>
  <c r="L1032" i="1"/>
  <c r="K1032" i="1"/>
  <c r="M1032" i="1" s="1"/>
  <c r="J1032" i="1"/>
  <c r="AB1032" i="1" s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M1031" i="1"/>
  <c r="L1031" i="1"/>
  <c r="K1031" i="1"/>
  <c r="J1031" i="1"/>
  <c r="I1031" i="1"/>
  <c r="H1031" i="1"/>
  <c r="AB1031" i="1" s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R1030" i="1"/>
  <c r="Q1030" i="1"/>
  <c r="S1030" i="1" s="1"/>
  <c r="P1030" i="1"/>
  <c r="O1030" i="1"/>
  <c r="N1030" i="1"/>
  <c r="L1030" i="1"/>
  <c r="K1030" i="1"/>
  <c r="M1030" i="1" s="1"/>
  <c r="J1030" i="1"/>
  <c r="AB1030" i="1" s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S1029" i="1"/>
  <c r="R1029" i="1"/>
  <c r="Q1029" i="1"/>
  <c r="O1029" i="1"/>
  <c r="N1029" i="1"/>
  <c r="P1029" i="1" s="1"/>
  <c r="M1029" i="1"/>
  <c r="L1029" i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Z1028" i="1"/>
  <c r="Y1028" i="1"/>
  <c r="X1028" i="1"/>
  <c r="W1028" i="1"/>
  <c r="V1028" i="1"/>
  <c r="U1028" i="1"/>
  <c r="T1028" i="1"/>
  <c r="R1028" i="1"/>
  <c r="Q1028" i="1"/>
  <c r="S1028" i="1" s="1"/>
  <c r="P1028" i="1"/>
  <c r="O1028" i="1"/>
  <c r="N1028" i="1"/>
  <c r="L1028" i="1"/>
  <c r="K1028" i="1"/>
  <c r="M1028" i="1" s="1"/>
  <c r="J1028" i="1"/>
  <c r="AB1028" i="1" s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M1027" i="1"/>
  <c r="L1027" i="1"/>
  <c r="K1027" i="1"/>
  <c r="J1027" i="1"/>
  <c r="I1027" i="1"/>
  <c r="H1027" i="1"/>
  <c r="AB1027" i="1" s="1"/>
  <c r="G1027" i="1"/>
  <c r="F1027" i="1"/>
  <c r="E1027" i="1"/>
  <c r="D1027" i="1"/>
  <c r="B1027" i="1"/>
  <c r="A1027" i="1"/>
  <c r="AA1026" i="1"/>
  <c r="Z1026" i="1"/>
  <c r="Y1026" i="1"/>
  <c r="X1026" i="1"/>
  <c r="W1026" i="1"/>
  <c r="V1026" i="1"/>
  <c r="U1026" i="1"/>
  <c r="T1026" i="1"/>
  <c r="R1026" i="1"/>
  <c r="Q1026" i="1"/>
  <c r="S1026" i="1" s="1"/>
  <c r="P1026" i="1"/>
  <c r="O1026" i="1"/>
  <c r="N1026" i="1"/>
  <c r="L1026" i="1"/>
  <c r="K1026" i="1"/>
  <c r="M1026" i="1" s="1"/>
  <c r="J1026" i="1"/>
  <c r="AB1026" i="1" s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S1025" i="1"/>
  <c r="R1025" i="1"/>
  <c r="Q1025" i="1"/>
  <c r="O1025" i="1"/>
  <c r="N1025" i="1"/>
  <c r="P1025" i="1" s="1"/>
  <c r="M1025" i="1"/>
  <c r="L1025" i="1"/>
  <c r="K1025" i="1"/>
  <c r="J1025" i="1"/>
  <c r="I1025" i="1"/>
  <c r="H1025" i="1"/>
  <c r="AB1025" i="1" s="1"/>
  <c r="G1025" i="1"/>
  <c r="F1025" i="1"/>
  <c r="E1025" i="1"/>
  <c r="D1025" i="1"/>
  <c r="B1025" i="1"/>
  <c r="A1025" i="1"/>
  <c r="AA1024" i="1"/>
  <c r="Z1024" i="1"/>
  <c r="Y1024" i="1"/>
  <c r="X1024" i="1"/>
  <c r="W1024" i="1"/>
  <c r="V1024" i="1"/>
  <c r="U1024" i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AB1024" i="1" s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S1023" i="1"/>
  <c r="R1023" i="1"/>
  <c r="Q1023" i="1"/>
  <c r="O1023" i="1"/>
  <c r="N1023" i="1"/>
  <c r="P1023" i="1" s="1"/>
  <c r="M1023" i="1"/>
  <c r="L1023" i="1"/>
  <c r="K1023" i="1"/>
  <c r="J1023" i="1"/>
  <c r="I1023" i="1"/>
  <c r="H1023" i="1"/>
  <c r="AB1023" i="1" s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P1022" i="1"/>
  <c r="O1022" i="1"/>
  <c r="N1022" i="1"/>
  <c r="L1022" i="1"/>
  <c r="K1022" i="1"/>
  <c r="M1022" i="1" s="1"/>
  <c r="J1022" i="1"/>
  <c r="AB1022" i="1" s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S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AB1021" i="1" s="1"/>
  <c r="G1021" i="1"/>
  <c r="F1021" i="1"/>
  <c r="E1021" i="1"/>
  <c r="D1021" i="1"/>
  <c r="B1021" i="1"/>
  <c r="A1021" i="1"/>
  <c r="AA1020" i="1"/>
  <c r="Z1020" i="1"/>
  <c r="Y1020" i="1"/>
  <c r="X1020" i="1"/>
  <c r="W1020" i="1"/>
  <c r="V1020" i="1"/>
  <c r="U1020" i="1"/>
  <c r="T1020" i="1"/>
  <c r="R1020" i="1"/>
  <c r="Q1020" i="1"/>
  <c r="S1020" i="1" s="1"/>
  <c r="P1020" i="1"/>
  <c r="O1020" i="1"/>
  <c r="N1020" i="1"/>
  <c r="L1020" i="1"/>
  <c r="K1020" i="1"/>
  <c r="M1020" i="1" s="1"/>
  <c r="J1020" i="1"/>
  <c r="AB1020" i="1" s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S1019" i="1"/>
  <c r="R1019" i="1"/>
  <c r="Q1019" i="1"/>
  <c r="O1019" i="1"/>
  <c r="N1019" i="1"/>
  <c r="P1019" i="1" s="1"/>
  <c r="M1019" i="1"/>
  <c r="L1019" i="1"/>
  <c r="K1019" i="1"/>
  <c r="J1019" i="1"/>
  <c r="I1019" i="1"/>
  <c r="H1019" i="1"/>
  <c r="AB1019" i="1" s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P1018" i="1"/>
  <c r="O1018" i="1"/>
  <c r="N1018" i="1"/>
  <c r="L1018" i="1"/>
  <c r="K1018" i="1"/>
  <c r="M1018" i="1" s="1"/>
  <c r="J1018" i="1"/>
  <c r="AB1018" i="1" s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S1017" i="1"/>
  <c r="R1017" i="1"/>
  <c r="Q1017" i="1"/>
  <c r="O1017" i="1"/>
  <c r="N1017" i="1"/>
  <c r="P1017" i="1" s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R1016" i="1"/>
  <c r="Q1016" i="1"/>
  <c r="S1016" i="1" s="1"/>
  <c r="P1016" i="1"/>
  <c r="O1016" i="1"/>
  <c r="N1016" i="1"/>
  <c r="L1016" i="1"/>
  <c r="K1016" i="1"/>
  <c r="M1016" i="1" s="1"/>
  <c r="J1016" i="1"/>
  <c r="AB1016" i="1" s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S1015" i="1"/>
  <c r="R1015" i="1"/>
  <c r="Q1015" i="1"/>
  <c r="O1015" i="1"/>
  <c r="N1015" i="1"/>
  <c r="P1015" i="1" s="1"/>
  <c r="M1015" i="1"/>
  <c r="L1015" i="1"/>
  <c r="K1015" i="1"/>
  <c r="J1015" i="1"/>
  <c r="I1015" i="1"/>
  <c r="H1015" i="1"/>
  <c r="AB1015" i="1" s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P1014" i="1"/>
  <c r="O1014" i="1"/>
  <c r="N1014" i="1"/>
  <c r="L1014" i="1"/>
  <c r="K1014" i="1"/>
  <c r="M1014" i="1" s="1"/>
  <c r="J1014" i="1"/>
  <c r="AB1014" i="1" s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S1013" i="1"/>
  <c r="R1013" i="1"/>
  <c r="Q1013" i="1"/>
  <c r="O1013" i="1"/>
  <c r="N1013" i="1"/>
  <c r="P1013" i="1" s="1"/>
  <c r="M1013" i="1"/>
  <c r="L1013" i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R1012" i="1"/>
  <c r="Q1012" i="1"/>
  <c r="S1012" i="1" s="1"/>
  <c r="P1012" i="1"/>
  <c r="O1012" i="1"/>
  <c r="N1012" i="1"/>
  <c r="L1012" i="1"/>
  <c r="K1012" i="1"/>
  <c r="M1012" i="1" s="1"/>
  <c r="J1012" i="1"/>
  <c r="AB1012" i="1" s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AB1011" i="1" s="1"/>
  <c r="G1011" i="1"/>
  <c r="F1011" i="1"/>
  <c r="E1011" i="1"/>
  <c r="D1011" i="1"/>
  <c r="B1011" i="1"/>
  <c r="A1011" i="1"/>
  <c r="AA1010" i="1"/>
  <c r="Z1010" i="1"/>
  <c r="Y1010" i="1"/>
  <c r="X1010" i="1"/>
  <c r="W1010" i="1"/>
  <c r="V1010" i="1"/>
  <c r="U1010" i="1"/>
  <c r="T1010" i="1"/>
  <c r="R1010" i="1"/>
  <c r="Q1010" i="1"/>
  <c r="S1010" i="1" s="1"/>
  <c r="P1010" i="1"/>
  <c r="O1010" i="1"/>
  <c r="N1010" i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S817" i="1" s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S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V809" i="1"/>
  <c r="U809" i="1"/>
  <c r="T809" i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S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AB795" i="1" s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V793" i="1"/>
  <c r="U793" i="1"/>
  <c r="T793" i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Z791" i="1"/>
  <c r="Y791" i="1"/>
  <c r="X791" i="1"/>
  <c r="W791" i="1"/>
  <c r="V791" i="1"/>
  <c r="U791" i="1"/>
  <c r="T791" i="1"/>
  <c r="R791" i="1"/>
  <c r="Q791" i="1"/>
  <c r="S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AB789" i="1" s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AB788" i="1" s="1"/>
  <c r="G788" i="1"/>
  <c r="F788" i="1"/>
  <c r="E788" i="1"/>
  <c r="D788" i="1"/>
  <c r="B788" i="1"/>
  <c r="A788" i="1"/>
  <c r="AA787" i="1"/>
  <c r="Z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S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V783" i="1"/>
  <c r="U783" i="1"/>
  <c r="T783" i="1"/>
  <c r="R783" i="1"/>
  <c r="Q783" i="1"/>
  <c r="S783" i="1" s="1"/>
  <c r="P783" i="1"/>
  <c r="O783" i="1"/>
  <c r="N783" i="1"/>
  <c r="L783" i="1"/>
  <c r="K783" i="1"/>
  <c r="M783" i="1" s="1"/>
  <c r="J783" i="1"/>
  <c r="AB783" i="1" s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AB780" i="1" s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Q777" i="1"/>
  <c r="S777" i="1" s="1"/>
  <c r="P777" i="1"/>
  <c r="O777" i="1"/>
  <c r="N777" i="1"/>
  <c r="L777" i="1"/>
  <c r="K777" i="1"/>
  <c r="M777" i="1" s="1"/>
  <c r="J777" i="1"/>
  <c r="AB777" i="1" s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AB776" i="1" s="1"/>
  <c r="G776" i="1"/>
  <c r="F776" i="1"/>
  <c r="E776" i="1"/>
  <c r="D776" i="1"/>
  <c r="B776" i="1"/>
  <c r="A776" i="1"/>
  <c r="AA775" i="1"/>
  <c r="Z775" i="1"/>
  <c r="Y775" i="1"/>
  <c r="X775" i="1"/>
  <c r="W775" i="1"/>
  <c r="V775" i="1"/>
  <c r="U775" i="1"/>
  <c r="T775" i="1"/>
  <c r="R775" i="1"/>
  <c r="Q775" i="1"/>
  <c r="S775" i="1" s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U774" i="1"/>
  <c r="T774" i="1"/>
  <c r="V774" i="1" s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Q773" i="1"/>
  <c r="S773" i="1" s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S772" i="1"/>
  <c r="R772" i="1"/>
  <c r="Q772" i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V771" i="1"/>
  <c r="U771" i="1"/>
  <c r="T771" i="1"/>
  <c r="R771" i="1"/>
  <c r="Q771" i="1"/>
  <c r="S771" i="1" s="1"/>
  <c r="P771" i="1"/>
  <c r="O771" i="1"/>
  <c r="N771" i="1"/>
  <c r="L771" i="1"/>
  <c r="K771" i="1"/>
  <c r="M771" i="1" s="1"/>
  <c r="J771" i="1"/>
  <c r="AB771" i="1" s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U770" i="1"/>
  <c r="T770" i="1"/>
  <c r="V770" i="1" s="1"/>
  <c r="S770" i="1"/>
  <c r="R770" i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V769" i="1"/>
  <c r="U769" i="1"/>
  <c r="T769" i="1"/>
  <c r="R769" i="1"/>
  <c r="Q769" i="1"/>
  <c r="S769" i="1" s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S768" i="1"/>
  <c r="R768" i="1"/>
  <c r="Q768" i="1"/>
  <c r="O768" i="1"/>
  <c r="N768" i="1"/>
  <c r="P768" i="1" s="1"/>
  <c r="M768" i="1"/>
  <c r="L768" i="1"/>
  <c r="K768" i="1"/>
  <c r="J768" i="1"/>
  <c r="I768" i="1"/>
  <c r="H768" i="1"/>
  <c r="AB768" i="1" s="1"/>
  <c r="G768" i="1"/>
  <c r="F768" i="1"/>
  <c r="E768" i="1"/>
  <c r="D768" i="1"/>
  <c r="B768" i="1"/>
  <c r="A768" i="1"/>
  <c r="AA767" i="1"/>
  <c r="Z767" i="1"/>
  <c r="Y767" i="1"/>
  <c r="X767" i="1"/>
  <c r="W767" i="1"/>
  <c r="V767" i="1"/>
  <c r="U767" i="1"/>
  <c r="T767" i="1"/>
  <c r="R767" i="1"/>
  <c r="Q767" i="1"/>
  <c r="S767" i="1" s="1"/>
  <c r="P767" i="1"/>
  <c r="O767" i="1"/>
  <c r="N767" i="1"/>
  <c r="L767" i="1"/>
  <c r="K767" i="1"/>
  <c r="M767" i="1" s="1"/>
  <c r="J767" i="1"/>
  <c r="AB767" i="1" s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T766" i="1"/>
  <c r="V766" i="1" s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AB765" i="1" s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AB764" i="1" s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AB763" i="1" s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S762" i="1"/>
  <c r="R762" i="1"/>
  <c r="Q762" i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R761" i="1"/>
  <c r="Q761" i="1"/>
  <c r="S761" i="1" s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T760" i="1"/>
  <c r="V760" i="1" s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V759" i="1"/>
  <c r="U759" i="1"/>
  <c r="T759" i="1"/>
  <c r="R759" i="1"/>
  <c r="Q759" i="1"/>
  <c r="S759" i="1" s="1"/>
  <c r="P759" i="1"/>
  <c r="O759" i="1"/>
  <c r="N759" i="1"/>
  <c r="L759" i="1"/>
  <c r="K759" i="1"/>
  <c r="M759" i="1" s="1"/>
  <c r="J759" i="1"/>
  <c r="AB759" i="1" s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T756" i="1"/>
  <c r="V756" i="1" s="1"/>
  <c r="S756" i="1"/>
  <c r="R756" i="1"/>
  <c r="Q756" i="1"/>
  <c r="O756" i="1"/>
  <c r="N756" i="1"/>
  <c r="P756" i="1" s="1"/>
  <c r="M756" i="1"/>
  <c r="L756" i="1"/>
  <c r="K756" i="1"/>
  <c r="J756" i="1"/>
  <c r="I756" i="1"/>
  <c r="H756" i="1"/>
  <c r="AB756" i="1" s="1"/>
  <c r="G756" i="1"/>
  <c r="F756" i="1"/>
  <c r="E756" i="1"/>
  <c r="D756" i="1"/>
  <c r="B756" i="1"/>
  <c r="A756" i="1"/>
  <c r="AA755" i="1"/>
  <c r="Z755" i="1"/>
  <c r="Y755" i="1"/>
  <c r="X755" i="1"/>
  <c r="W755" i="1"/>
  <c r="V755" i="1"/>
  <c r="U755" i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S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P753" i="1"/>
  <c r="O753" i="1"/>
  <c r="N753" i="1"/>
  <c r="L753" i="1"/>
  <c r="K753" i="1"/>
  <c r="M753" i="1" s="1"/>
  <c r="J753" i="1"/>
  <c r="AB753" i="1" s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S752" i="1"/>
  <c r="R752" i="1"/>
  <c r="Q752" i="1"/>
  <c r="O752" i="1"/>
  <c r="N752" i="1"/>
  <c r="P752" i="1" s="1"/>
  <c r="M752" i="1"/>
  <c r="L752" i="1"/>
  <c r="K752" i="1"/>
  <c r="J752" i="1"/>
  <c r="I752" i="1"/>
  <c r="H752" i="1"/>
  <c r="AB752" i="1" s="1"/>
  <c r="G752" i="1"/>
  <c r="F752" i="1"/>
  <c r="E752" i="1"/>
  <c r="D752" i="1"/>
  <c r="B752" i="1"/>
  <c r="A752" i="1"/>
  <c r="AA751" i="1"/>
  <c r="Z751" i="1"/>
  <c r="Y751" i="1"/>
  <c r="X751" i="1"/>
  <c r="W751" i="1"/>
  <c r="V751" i="1"/>
  <c r="U751" i="1"/>
  <c r="T751" i="1"/>
  <c r="R751" i="1"/>
  <c r="Q751" i="1"/>
  <c r="S751" i="1" s="1"/>
  <c r="P751" i="1"/>
  <c r="O751" i="1"/>
  <c r="N751" i="1"/>
  <c r="L751" i="1"/>
  <c r="K751" i="1"/>
  <c r="M751" i="1" s="1"/>
  <c r="J751" i="1"/>
  <c r="AB751" i="1" s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U748" i="1"/>
  <c r="T748" i="1"/>
  <c r="V748" i="1" s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V747" i="1"/>
  <c r="U747" i="1"/>
  <c r="T747" i="1"/>
  <c r="R747" i="1"/>
  <c r="Q747" i="1"/>
  <c r="S747" i="1" s="1"/>
  <c r="P747" i="1"/>
  <c r="O747" i="1"/>
  <c r="N747" i="1"/>
  <c r="L747" i="1"/>
  <c r="K747" i="1"/>
  <c r="M747" i="1" s="1"/>
  <c r="J747" i="1"/>
  <c r="AB747" i="1" s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U746" i="1"/>
  <c r="T746" i="1"/>
  <c r="V746" i="1" s="1"/>
  <c r="S746" i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V745" i="1"/>
  <c r="U745" i="1"/>
  <c r="T745" i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U744" i="1"/>
  <c r="T744" i="1"/>
  <c r="V744" i="1" s="1"/>
  <c r="S744" i="1"/>
  <c r="R744" i="1"/>
  <c r="Q744" i="1"/>
  <c r="O744" i="1"/>
  <c r="N744" i="1"/>
  <c r="P744" i="1" s="1"/>
  <c r="M744" i="1"/>
  <c r="L744" i="1"/>
  <c r="K744" i="1"/>
  <c r="J744" i="1"/>
  <c r="I744" i="1"/>
  <c r="H744" i="1"/>
  <c r="AB744" i="1" s="1"/>
  <c r="G744" i="1"/>
  <c r="F744" i="1"/>
  <c r="E744" i="1"/>
  <c r="D744" i="1"/>
  <c r="B744" i="1"/>
  <c r="A744" i="1"/>
  <c r="AA743" i="1"/>
  <c r="Z743" i="1"/>
  <c r="Y743" i="1"/>
  <c r="X743" i="1"/>
  <c r="W743" i="1"/>
  <c r="V743" i="1"/>
  <c r="U743" i="1"/>
  <c r="T743" i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U742" i="1"/>
  <c r="T742" i="1"/>
  <c r="V742" i="1" s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AB741" i="1" s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J739" i="1"/>
  <c r="AB739" i="1" s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V737" i="1"/>
  <c r="U737" i="1"/>
  <c r="T737" i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U736" i="1"/>
  <c r="T736" i="1"/>
  <c r="V736" i="1" s="1"/>
  <c r="S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V735" i="1"/>
  <c r="U735" i="1"/>
  <c r="T735" i="1"/>
  <c r="R735" i="1"/>
  <c r="Q735" i="1"/>
  <c r="S735" i="1" s="1"/>
  <c r="P735" i="1"/>
  <c r="O735" i="1"/>
  <c r="N735" i="1"/>
  <c r="L735" i="1"/>
  <c r="K735" i="1"/>
  <c r="M735" i="1" s="1"/>
  <c r="J735" i="1"/>
  <c r="AB735" i="1" s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S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T732" i="1"/>
  <c r="V732" i="1" s="1"/>
  <c r="S732" i="1"/>
  <c r="R732" i="1"/>
  <c r="Q732" i="1"/>
  <c r="O732" i="1"/>
  <c r="N732" i="1"/>
  <c r="P732" i="1" s="1"/>
  <c r="M732" i="1"/>
  <c r="L732" i="1"/>
  <c r="K732" i="1"/>
  <c r="J732" i="1"/>
  <c r="I732" i="1"/>
  <c r="H732" i="1"/>
  <c r="AB732" i="1" s="1"/>
  <c r="G732" i="1"/>
  <c r="F732" i="1"/>
  <c r="E732" i="1"/>
  <c r="D732" i="1"/>
  <c r="B732" i="1"/>
  <c r="A732" i="1"/>
  <c r="AA731" i="1"/>
  <c r="Z731" i="1"/>
  <c r="Y731" i="1"/>
  <c r="X731" i="1"/>
  <c r="W731" i="1"/>
  <c r="V731" i="1"/>
  <c r="U731" i="1"/>
  <c r="T731" i="1"/>
  <c r="R731" i="1"/>
  <c r="Q731" i="1"/>
  <c r="S731" i="1" s="1"/>
  <c r="P731" i="1"/>
  <c r="O731" i="1"/>
  <c r="N731" i="1"/>
  <c r="L731" i="1"/>
  <c r="K731" i="1"/>
  <c r="M731" i="1" s="1"/>
  <c r="J731" i="1"/>
  <c r="AB731" i="1" s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T730" i="1"/>
  <c r="V730" i="1" s="1"/>
  <c r="S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AB729" i="1" s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AB728" i="1" s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R727" i="1"/>
  <c r="Q727" i="1"/>
  <c r="S727" i="1" s="1"/>
  <c r="P727" i="1"/>
  <c r="O727" i="1"/>
  <c r="N727" i="1"/>
  <c r="L727" i="1"/>
  <c r="K727" i="1"/>
  <c r="M727" i="1" s="1"/>
  <c r="J727" i="1"/>
  <c r="AB727" i="1" s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U726" i="1"/>
  <c r="T726" i="1"/>
  <c r="V726" i="1" s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U724" i="1"/>
  <c r="T724" i="1"/>
  <c r="V724" i="1" s="1"/>
  <c r="S724" i="1"/>
  <c r="R724" i="1"/>
  <c r="Q724" i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R723" i="1"/>
  <c r="Q723" i="1"/>
  <c r="S723" i="1" s="1"/>
  <c r="P723" i="1"/>
  <c r="O723" i="1"/>
  <c r="N723" i="1"/>
  <c r="L723" i="1"/>
  <c r="K723" i="1"/>
  <c r="M723" i="1" s="1"/>
  <c r="J723" i="1"/>
  <c r="AB723" i="1" s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U722" i="1"/>
  <c r="T722" i="1"/>
  <c r="V722" i="1" s="1"/>
  <c r="S722" i="1"/>
  <c r="R722" i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Z719" i="1" s="1"/>
  <c r="X719" i="1"/>
  <c r="W719" i="1"/>
  <c r="V719" i="1"/>
  <c r="U719" i="1"/>
  <c r="T719" i="1"/>
  <c r="R719" i="1"/>
  <c r="Q719" i="1"/>
  <c r="S719" i="1" s="1"/>
  <c r="P719" i="1"/>
  <c r="O719" i="1"/>
  <c r="N719" i="1"/>
  <c r="L719" i="1"/>
  <c r="K719" i="1"/>
  <c r="M719" i="1" s="1"/>
  <c r="J719" i="1"/>
  <c r="AB719" i="1" s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U718" i="1"/>
  <c r="T718" i="1"/>
  <c r="V718" i="1" s="1"/>
  <c r="S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AB717" i="1" s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U716" i="1"/>
  <c r="T716" i="1"/>
  <c r="V716" i="1" s="1"/>
  <c r="S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U714" i="1"/>
  <c r="T714" i="1"/>
  <c r="V714" i="1" s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S713" i="1" s="1"/>
  <c r="P713" i="1"/>
  <c r="O713" i="1"/>
  <c r="N713" i="1"/>
  <c r="L713" i="1"/>
  <c r="K713" i="1"/>
  <c r="M713" i="1" s="1"/>
  <c r="J713" i="1"/>
  <c r="AB713" i="1" s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T712" i="1"/>
  <c r="V712" i="1" s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V711" i="1"/>
  <c r="U711" i="1"/>
  <c r="T711" i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AB710" i="1" s="1"/>
  <c r="G710" i="1"/>
  <c r="F710" i="1"/>
  <c r="E710" i="1"/>
  <c r="D710" i="1"/>
  <c r="B710" i="1"/>
  <c r="A710" i="1"/>
  <c r="AA709" i="1"/>
  <c r="Z709" i="1"/>
  <c r="Y709" i="1"/>
  <c r="X709" i="1"/>
  <c r="W709" i="1"/>
  <c r="V709" i="1"/>
  <c r="U709" i="1"/>
  <c r="T709" i="1"/>
  <c r="R709" i="1"/>
  <c r="Q709" i="1"/>
  <c r="S709" i="1" s="1"/>
  <c r="P709" i="1"/>
  <c r="O709" i="1"/>
  <c r="N709" i="1"/>
  <c r="L709" i="1"/>
  <c r="K709" i="1"/>
  <c r="M709" i="1" s="1"/>
  <c r="J709" i="1"/>
  <c r="AB709" i="1" s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U708" i="1"/>
  <c r="T708" i="1"/>
  <c r="V708" i="1" s="1"/>
  <c r="S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V707" i="1"/>
  <c r="U707" i="1"/>
  <c r="T707" i="1"/>
  <c r="R707" i="1"/>
  <c r="Q707" i="1"/>
  <c r="S707" i="1" s="1"/>
  <c r="P707" i="1"/>
  <c r="O707" i="1"/>
  <c r="N707" i="1"/>
  <c r="L707" i="1"/>
  <c r="K707" i="1"/>
  <c r="M707" i="1" s="1"/>
  <c r="J707" i="1"/>
  <c r="AB707" i="1" s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S706" i="1"/>
  <c r="R706" i="1"/>
  <c r="Q706" i="1"/>
  <c r="O706" i="1"/>
  <c r="N706" i="1"/>
  <c r="P706" i="1" s="1"/>
  <c r="M706" i="1"/>
  <c r="L706" i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Z705" i="1" s="1"/>
  <c r="X705" i="1"/>
  <c r="W705" i="1"/>
  <c r="V705" i="1"/>
  <c r="U705" i="1"/>
  <c r="T705" i="1"/>
  <c r="R705" i="1"/>
  <c r="Q705" i="1"/>
  <c r="S705" i="1" s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U704" i="1"/>
  <c r="T704" i="1"/>
  <c r="V704" i="1" s="1"/>
  <c r="S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V703" i="1"/>
  <c r="U703" i="1"/>
  <c r="T703" i="1"/>
  <c r="R703" i="1"/>
  <c r="Q703" i="1"/>
  <c r="S703" i="1" s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U702" i="1"/>
  <c r="T702" i="1"/>
  <c r="V702" i="1" s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Z701" i="1" s="1"/>
  <c r="X701" i="1"/>
  <c r="W701" i="1"/>
  <c r="V701" i="1"/>
  <c r="U701" i="1"/>
  <c r="T701" i="1"/>
  <c r="R701" i="1"/>
  <c r="Q701" i="1"/>
  <c r="S701" i="1" s="1"/>
  <c r="P701" i="1"/>
  <c r="O701" i="1"/>
  <c r="N701" i="1"/>
  <c r="L701" i="1"/>
  <c r="K701" i="1"/>
  <c r="M701" i="1" s="1"/>
  <c r="J701" i="1"/>
  <c r="AB701" i="1" s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U700" i="1"/>
  <c r="T700" i="1"/>
  <c r="V700" i="1" s="1"/>
  <c r="S700" i="1"/>
  <c r="R700" i="1"/>
  <c r="Q700" i="1"/>
  <c r="O700" i="1"/>
  <c r="N700" i="1"/>
  <c r="P700" i="1" s="1"/>
  <c r="M700" i="1"/>
  <c r="L700" i="1"/>
  <c r="K700" i="1"/>
  <c r="J700" i="1"/>
  <c r="I700" i="1"/>
  <c r="H700" i="1"/>
  <c r="AB700" i="1" s="1"/>
  <c r="G700" i="1"/>
  <c r="F700" i="1"/>
  <c r="E700" i="1"/>
  <c r="D700" i="1"/>
  <c r="B700" i="1"/>
  <c r="A700" i="1"/>
  <c r="AA699" i="1"/>
  <c r="Z699" i="1"/>
  <c r="Y699" i="1"/>
  <c r="X699" i="1"/>
  <c r="W699" i="1"/>
  <c r="V699" i="1"/>
  <c r="U699" i="1"/>
  <c r="T699" i="1"/>
  <c r="R699" i="1"/>
  <c r="Q699" i="1"/>
  <c r="S699" i="1" s="1"/>
  <c r="P699" i="1"/>
  <c r="O699" i="1"/>
  <c r="N699" i="1"/>
  <c r="L699" i="1"/>
  <c r="K699" i="1"/>
  <c r="M699" i="1" s="1"/>
  <c r="J699" i="1"/>
  <c r="AB699" i="1" s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V698" i="1" s="1"/>
  <c r="S698" i="1"/>
  <c r="R698" i="1"/>
  <c r="Q698" i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V697" i="1"/>
  <c r="U697" i="1"/>
  <c r="T697" i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U696" i="1"/>
  <c r="T696" i="1"/>
  <c r="V696" i="1" s="1"/>
  <c r="S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R695" i="1"/>
  <c r="Q695" i="1"/>
  <c r="S695" i="1" s="1"/>
  <c r="P695" i="1"/>
  <c r="O695" i="1"/>
  <c r="N695" i="1"/>
  <c r="L695" i="1"/>
  <c r="K695" i="1"/>
  <c r="M695" i="1" s="1"/>
  <c r="J695" i="1"/>
  <c r="AB695" i="1" s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U694" i="1"/>
  <c r="T694" i="1"/>
  <c r="V694" i="1" s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AB692" i="1" s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AB691" i="1" s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U690" i="1"/>
  <c r="T690" i="1"/>
  <c r="V690" i="1" s="1"/>
  <c r="S690" i="1"/>
  <c r="R690" i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AB689" i="1" s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T688" i="1"/>
  <c r="V688" i="1" s="1"/>
  <c r="S688" i="1"/>
  <c r="R688" i="1"/>
  <c r="Q688" i="1"/>
  <c r="O688" i="1"/>
  <c r="N688" i="1"/>
  <c r="P688" i="1" s="1"/>
  <c r="M688" i="1"/>
  <c r="L688" i="1"/>
  <c r="K688" i="1"/>
  <c r="J688" i="1"/>
  <c r="I688" i="1"/>
  <c r="H688" i="1"/>
  <c r="AB688" i="1" s="1"/>
  <c r="G688" i="1"/>
  <c r="F688" i="1"/>
  <c r="E688" i="1"/>
  <c r="D688" i="1"/>
  <c r="B688" i="1"/>
  <c r="A688" i="1"/>
  <c r="AA687" i="1"/>
  <c r="Z687" i="1"/>
  <c r="Y687" i="1"/>
  <c r="X687" i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AB687" i="1" s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AB683" i="1" s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U682" i="1"/>
  <c r="T682" i="1"/>
  <c r="V682" i="1" s="1"/>
  <c r="S682" i="1"/>
  <c r="R682" i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AB680" i="1" s="1"/>
  <c r="G680" i="1"/>
  <c r="F680" i="1"/>
  <c r="E680" i="1"/>
  <c r="D680" i="1"/>
  <c r="B680" i="1"/>
  <c r="A680" i="1"/>
  <c r="AA679" i="1"/>
  <c r="Z679" i="1"/>
  <c r="Y679" i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AB677" i="1" s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U676" i="1"/>
  <c r="T676" i="1"/>
  <c r="V676" i="1" s="1"/>
  <c r="S676" i="1"/>
  <c r="R676" i="1"/>
  <c r="Q676" i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V675" i="1"/>
  <c r="U675" i="1"/>
  <c r="T675" i="1"/>
  <c r="R675" i="1"/>
  <c r="Q675" i="1"/>
  <c r="S675" i="1" s="1"/>
  <c r="P675" i="1"/>
  <c r="O675" i="1"/>
  <c r="N675" i="1"/>
  <c r="L675" i="1"/>
  <c r="K675" i="1"/>
  <c r="M675" i="1" s="1"/>
  <c r="J675" i="1"/>
  <c r="AB675" i="1" s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U674" i="1"/>
  <c r="T674" i="1"/>
  <c r="V674" i="1" s="1"/>
  <c r="S674" i="1"/>
  <c r="R674" i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V673" i="1"/>
  <c r="U673" i="1"/>
  <c r="T673" i="1"/>
  <c r="R673" i="1"/>
  <c r="Q673" i="1"/>
  <c r="S673" i="1" s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T672" i="1"/>
  <c r="V672" i="1" s="1"/>
  <c r="S672" i="1"/>
  <c r="R672" i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V671" i="1"/>
  <c r="U671" i="1"/>
  <c r="T671" i="1"/>
  <c r="R671" i="1"/>
  <c r="Q671" i="1"/>
  <c r="S671" i="1" s="1"/>
  <c r="P671" i="1"/>
  <c r="O671" i="1"/>
  <c r="N671" i="1"/>
  <c r="L671" i="1"/>
  <c r="K671" i="1"/>
  <c r="M671" i="1" s="1"/>
  <c r="J671" i="1"/>
  <c r="AB671" i="1" s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AB668" i="1" s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U666" i="1"/>
  <c r="T666" i="1"/>
  <c r="V666" i="1" s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J665" i="1"/>
  <c r="AB665" i="1" s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T664" i="1"/>
  <c r="V664" i="1" s="1"/>
  <c r="S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AB663" i="1" s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U662" i="1"/>
  <c r="T662" i="1"/>
  <c r="V662" i="1" s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U660" i="1"/>
  <c r="T660" i="1"/>
  <c r="V660" i="1" s="1"/>
  <c r="S660" i="1"/>
  <c r="R660" i="1"/>
  <c r="Q660" i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V659" i="1"/>
  <c r="U659" i="1"/>
  <c r="T659" i="1"/>
  <c r="R659" i="1"/>
  <c r="Q659" i="1"/>
  <c r="S659" i="1" s="1"/>
  <c r="P659" i="1"/>
  <c r="O659" i="1"/>
  <c r="N659" i="1"/>
  <c r="L659" i="1"/>
  <c r="K659" i="1"/>
  <c r="M659" i="1" s="1"/>
  <c r="AB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U658" i="1"/>
  <c r="T658" i="1"/>
  <c r="V658" i="1" s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AB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AB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M653" i="1" s="1"/>
  <c r="AB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U652" i="1"/>
  <c r="T652" i="1"/>
  <c r="V652" i="1" s="1"/>
  <c r="S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V651" i="1"/>
  <c r="U651" i="1"/>
  <c r="T651" i="1"/>
  <c r="R651" i="1"/>
  <c r="Q651" i="1"/>
  <c r="S651" i="1" s="1"/>
  <c r="P651" i="1"/>
  <c r="O651" i="1"/>
  <c r="N651" i="1"/>
  <c r="L651" i="1"/>
  <c r="K651" i="1"/>
  <c r="M651" i="1" s="1"/>
  <c r="AB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U650" i="1"/>
  <c r="T650" i="1"/>
  <c r="V650" i="1" s="1"/>
  <c r="S650" i="1"/>
  <c r="R650" i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U648" i="1"/>
  <c r="T648" i="1"/>
  <c r="V648" i="1" s="1"/>
  <c r="S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V647" i="1"/>
  <c r="U647" i="1"/>
  <c r="T647" i="1"/>
  <c r="R647" i="1"/>
  <c r="Q647" i="1"/>
  <c r="S647" i="1" s="1"/>
  <c r="P647" i="1"/>
  <c r="O647" i="1"/>
  <c r="N647" i="1"/>
  <c r="L647" i="1"/>
  <c r="K647" i="1"/>
  <c r="M647" i="1" s="1"/>
  <c r="J647" i="1"/>
  <c r="AB647" i="1" s="1"/>
  <c r="I647" i="1"/>
  <c r="H647" i="1"/>
  <c r="G647" i="1"/>
  <c r="F647" i="1"/>
  <c r="E647" i="1"/>
  <c r="D647" i="1"/>
  <c r="B647" i="1"/>
  <c r="A647" i="1" s="1"/>
  <c r="AA646" i="1"/>
  <c r="Y646" i="1"/>
  <c r="Z646" i="1" s="1"/>
  <c r="X646" i="1"/>
  <c r="W646" i="1"/>
  <c r="U646" i="1"/>
  <c r="T646" i="1"/>
  <c r="V646" i="1" s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AB645" i="1" s="1"/>
  <c r="U645" i="1"/>
  <c r="T645" i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V643" i="1"/>
  <c r="AB643" i="1" s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U642" i="1"/>
  <c r="T642" i="1"/>
  <c r="V642" i="1" s="1"/>
  <c r="S642" i="1"/>
  <c r="R642" i="1"/>
  <c r="Q642" i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AB641" i="1" s="1"/>
  <c r="U641" i="1"/>
  <c r="T641" i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Z640" i="1" s="1"/>
  <c r="X640" i="1"/>
  <c r="W640" i="1"/>
  <c r="U640" i="1"/>
  <c r="T640" i="1"/>
  <c r="V640" i="1" s="1"/>
  <c r="S640" i="1"/>
  <c r="R640" i="1"/>
  <c r="Q640" i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V639" i="1"/>
  <c r="AB639" i="1" s="1"/>
  <c r="U639" i="1"/>
  <c r="T639" i="1"/>
  <c r="R639" i="1"/>
  <c r="Q639" i="1"/>
  <c r="S639" i="1" s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U638" i="1"/>
  <c r="T638" i="1"/>
  <c r="V638" i="1" s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AB637" i="1" s="1"/>
  <c r="U637" i="1"/>
  <c r="T637" i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U636" i="1"/>
  <c r="T636" i="1"/>
  <c r="V636" i="1" s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V635" i="1"/>
  <c r="AB635" i="1" s="1"/>
  <c r="U635" i="1"/>
  <c r="T635" i="1"/>
  <c r="R635" i="1"/>
  <c r="Q635" i="1"/>
  <c r="S635" i="1" s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Z634" i="1" s="1"/>
  <c r="X634" i="1"/>
  <c r="W634" i="1"/>
  <c r="U634" i="1"/>
  <c r="T634" i="1"/>
  <c r="V634" i="1" s="1"/>
  <c r="S634" i="1"/>
  <c r="R634" i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AB633" i="1" s="1"/>
  <c r="U633" i="1"/>
  <c r="T633" i="1"/>
  <c r="R633" i="1"/>
  <c r="Q633" i="1"/>
  <c r="S633" i="1" s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Z632" i="1" s="1"/>
  <c r="X632" i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V631" i="1"/>
  <c r="AB631" i="1" s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U630" i="1"/>
  <c r="T630" i="1"/>
  <c r="V630" i="1" s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AB629" i="1" s="1"/>
  <c r="U629" i="1"/>
  <c r="T629" i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Z628" i="1" s="1"/>
  <c r="X628" i="1"/>
  <c r="W628" i="1"/>
  <c r="U628" i="1"/>
  <c r="T628" i="1"/>
  <c r="V628" i="1" s="1"/>
  <c r="S628" i="1"/>
  <c r="R628" i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V627" i="1"/>
  <c r="AB627" i="1" s="1"/>
  <c r="U627" i="1"/>
  <c r="T627" i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Z626" i="1" s="1"/>
  <c r="X626" i="1"/>
  <c r="W626" i="1"/>
  <c r="U626" i="1"/>
  <c r="T626" i="1"/>
  <c r="V626" i="1" s="1"/>
  <c r="S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V625" i="1"/>
  <c r="U625" i="1"/>
  <c r="T625" i="1"/>
  <c r="R625" i="1"/>
  <c r="Q625" i="1"/>
  <c r="S625" i="1" s="1"/>
  <c r="P625" i="1"/>
  <c r="AB625" i="1" s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Y624" i="1"/>
  <c r="Z624" i="1" s="1"/>
  <c r="X624" i="1"/>
  <c r="W624" i="1"/>
  <c r="U624" i="1"/>
  <c r="T624" i="1"/>
  <c r="V624" i="1" s="1"/>
  <c r="S624" i="1"/>
  <c r="R624" i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V623" i="1"/>
  <c r="U623" i="1"/>
  <c r="T623" i="1"/>
  <c r="R623" i="1"/>
  <c r="Q623" i="1"/>
  <c r="S623" i="1" s="1"/>
  <c r="P623" i="1"/>
  <c r="AB623" i="1" s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Z622" i="1" s="1"/>
  <c r="X622" i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P621" i="1"/>
  <c r="AB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R619" i="1"/>
  <c r="Q619" i="1"/>
  <c r="S619" i="1" s="1"/>
  <c r="P619" i="1"/>
  <c r="AB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Z618" i="1" s="1"/>
  <c r="X618" i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P617" i="1"/>
  <c r="AB617" i="1" s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Y616" i="1"/>
  <c r="Z616" i="1" s="1"/>
  <c r="X616" i="1"/>
  <c r="W616" i="1"/>
  <c r="U616" i="1"/>
  <c r="T616" i="1"/>
  <c r="V616" i="1" s="1"/>
  <c r="S616" i="1"/>
  <c r="R616" i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V615" i="1"/>
  <c r="U615" i="1"/>
  <c r="T615" i="1"/>
  <c r="R615" i="1"/>
  <c r="Q615" i="1"/>
  <c r="S615" i="1" s="1"/>
  <c r="P615" i="1"/>
  <c r="AB615" i="1" s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Z614" i="1" s="1"/>
  <c r="X614" i="1"/>
  <c r="W614" i="1"/>
  <c r="U614" i="1"/>
  <c r="T614" i="1"/>
  <c r="V614" i="1" s="1"/>
  <c r="S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V613" i="1"/>
  <c r="U613" i="1"/>
  <c r="T613" i="1"/>
  <c r="R613" i="1"/>
  <c r="Q613" i="1"/>
  <c r="S613" i="1" s="1"/>
  <c r="P613" i="1"/>
  <c r="AB613" i="1" s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Z612" i="1" s="1"/>
  <c r="X612" i="1"/>
  <c r="W612" i="1"/>
  <c r="U612" i="1"/>
  <c r="T612" i="1"/>
  <c r="V612" i="1" s="1"/>
  <c r="S612" i="1"/>
  <c r="R612" i="1"/>
  <c r="Q612" i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V611" i="1"/>
  <c r="U611" i="1"/>
  <c r="T611" i="1"/>
  <c r="R611" i="1"/>
  <c r="Q611" i="1"/>
  <c r="S611" i="1" s="1"/>
  <c r="P611" i="1"/>
  <c r="AB611" i="1" s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Z610" i="1" s="1"/>
  <c r="X610" i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P609" i="1"/>
  <c r="AB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P607" i="1"/>
  <c r="AB607" i="1" s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P605" i="1"/>
  <c r="AB605" i="1" s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Z604" i="1" s="1"/>
  <c r="X604" i="1"/>
  <c r="W604" i="1"/>
  <c r="U604" i="1"/>
  <c r="T604" i="1"/>
  <c r="V604" i="1" s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V603" i="1"/>
  <c r="U603" i="1"/>
  <c r="T603" i="1"/>
  <c r="R603" i="1"/>
  <c r="Q603" i="1"/>
  <c r="S603" i="1" s="1"/>
  <c r="P603" i="1"/>
  <c r="AB603" i="1" s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Z602" i="1" s="1"/>
  <c r="X602" i="1"/>
  <c r="W602" i="1"/>
  <c r="U602" i="1"/>
  <c r="T602" i="1"/>
  <c r="V602" i="1" s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V601" i="1"/>
  <c r="U601" i="1"/>
  <c r="T601" i="1"/>
  <c r="R601" i="1"/>
  <c r="Q601" i="1"/>
  <c r="S601" i="1" s="1"/>
  <c r="P601" i="1"/>
  <c r="AB601" i="1" s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Z600" i="1" s="1"/>
  <c r="X600" i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V599" i="1"/>
  <c r="U599" i="1"/>
  <c r="T599" i="1"/>
  <c r="R599" i="1"/>
  <c r="Q599" i="1"/>
  <c r="S599" i="1" s="1"/>
  <c r="P599" i="1"/>
  <c r="AB599" i="1" s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U598" i="1"/>
  <c r="T598" i="1"/>
  <c r="V598" i="1" s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P597" i="1"/>
  <c r="AB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V595" i="1"/>
  <c r="U595" i="1"/>
  <c r="T595" i="1"/>
  <c r="R595" i="1"/>
  <c r="Q595" i="1"/>
  <c r="S595" i="1" s="1"/>
  <c r="P595" i="1"/>
  <c r="AB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U594" i="1"/>
  <c r="T594" i="1"/>
  <c r="V594" i="1" s="1"/>
  <c r="S594" i="1"/>
  <c r="R594" i="1"/>
  <c r="Q594" i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P593" i="1"/>
  <c r="AB593" i="1" s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Z592" i="1" s="1"/>
  <c r="X592" i="1"/>
  <c r="W592" i="1"/>
  <c r="U592" i="1"/>
  <c r="T592" i="1"/>
  <c r="V592" i="1" s="1"/>
  <c r="S592" i="1"/>
  <c r="R592" i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V591" i="1"/>
  <c r="U591" i="1"/>
  <c r="T591" i="1"/>
  <c r="R591" i="1"/>
  <c r="Q591" i="1"/>
  <c r="S591" i="1" s="1"/>
  <c r="P591" i="1"/>
  <c r="AB591" i="1" s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Z590" i="1" s="1"/>
  <c r="X590" i="1"/>
  <c r="W590" i="1"/>
  <c r="U590" i="1"/>
  <c r="T590" i="1"/>
  <c r="V590" i="1" s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V589" i="1"/>
  <c r="U589" i="1"/>
  <c r="T589" i="1"/>
  <c r="R589" i="1"/>
  <c r="Q589" i="1"/>
  <c r="S589" i="1" s="1"/>
  <c r="P589" i="1"/>
  <c r="AB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T588" i="1"/>
  <c r="V588" i="1" s="1"/>
  <c r="S588" i="1"/>
  <c r="R588" i="1"/>
  <c r="Q588" i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R587" i="1"/>
  <c r="Q587" i="1"/>
  <c r="S587" i="1" s="1"/>
  <c r="P587" i="1"/>
  <c r="AB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Z586" i="1" s="1"/>
  <c r="X586" i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P585" i="1"/>
  <c r="AB585" i="1" s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Z584" i="1" s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AB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R581" i="1"/>
  <c r="Q581" i="1"/>
  <c r="S581" i="1" s="1"/>
  <c r="P581" i="1"/>
  <c r="AB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T580" i="1"/>
  <c r="V580" i="1" s="1"/>
  <c r="S580" i="1"/>
  <c r="R580" i="1"/>
  <c r="Q580" i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V579" i="1"/>
  <c r="U579" i="1"/>
  <c r="T579" i="1"/>
  <c r="R579" i="1"/>
  <c r="Q579" i="1"/>
  <c r="S579" i="1" s="1"/>
  <c r="P579" i="1"/>
  <c r="AB579" i="1" s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Z578" i="1" s="1"/>
  <c r="X578" i="1"/>
  <c r="W578" i="1"/>
  <c r="U578" i="1"/>
  <c r="T578" i="1"/>
  <c r="V578" i="1" s="1"/>
  <c r="S578" i="1"/>
  <c r="R578" i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V577" i="1"/>
  <c r="U577" i="1"/>
  <c r="T577" i="1"/>
  <c r="R577" i="1"/>
  <c r="Q577" i="1"/>
  <c r="S577" i="1" s="1"/>
  <c r="P577" i="1"/>
  <c r="AB577" i="1" s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Y576" i="1"/>
  <c r="Z576" i="1" s="1"/>
  <c r="X576" i="1"/>
  <c r="W576" i="1"/>
  <c r="U576" i="1"/>
  <c r="T576" i="1"/>
  <c r="V576" i="1" s="1"/>
  <c r="S576" i="1"/>
  <c r="R576" i="1"/>
  <c r="Q576" i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V575" i="1"/>
  <c r="U575" i="1"/>
  <c r="T575" i="1"/>
  <c r="R575" i="1"/>
  <c r="Q575" i="1"/>
  <c r="S575" i="1" s="1"/>
  <c r="P575" i="1"/>
  <c r="AB575" i="1" s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Z574" i="1" s="1"/>
  <c r="X574" i="1"/>
  <c r="W574" i="1"/>
  <c r="U574" i="1"/>
  <c r="T574" i="1"/>
  <c r="V574" i="1" s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P573" i="1"/>
  <c r="AB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P571" i="1"/>
  <c r="AB571" i="1" s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Z570" i="1" s="1"/>
  <c r="X570" i="1"/>
  <c r="W570" i="1"/>
  <c r="U570" i="1"/>
  <c r="T570" i="1"/>
  <c r="V570" i="1" s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S569" i="1" s="1"/>
  <c r="P569" i="1"/>
  <c r="AB569" i="1" s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Z568" i="1" s="1"/>
  <c r="X568" i="1"/>
  <c r="W568" i="1"/>
  <c r="U568" i="1"/>
  <c r="T568" i="1"/>
  <c r="V568" i="1" s="1"/>
  <c r="S568" i="1"/>
  <c r="R568" i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V567" i="1"/>
  <c r="U567" i="1"/>
  <c r="T567" i="1"/>
  <c r="R567" i="1"/>
  <c r="Q567" i="1"/>
  <c r="S567" i="1" s="1"/>
  <c r="P567" i="1"/>
  <c r="AB567" i="1" s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U566" i="1"/>
  <c r="T566" i="1"/>
  <c r="V566" i="1" s="1"/>
  <c r="S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V565" i="1"/>
  <c r="U565" i="1"/>
  <c r="T565" i="1"/>
  <c r="R565" i="1"/>
  <c r="Q565" i="1"/>
  <c r="S565" i="1" s="1"/>
  <c r="P565" i="1"/>
  <c r="AB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Z564" i="1" s="1"/>
  <c r="X564" i="1"/>
  <c r="W564" i="1"/>
  <c r="U564" i="1"/>
  <c r="T564" i="1"/>
  <c r="V564" i="1" s="1"/>
  <c r="S564" i="1"/>
  <c r="R564" i="1"/>
  <c r="Q564" i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V563" i="1"/>
  <c r="U563" i="1"/>
  <c r="T563" i="1"/>
  <c r="R563" i="1"/>
  <c r="Q563" i="1"/>
  <c r="S563" i="1" s="1"/>
  <c r="P563" i="1"/>
  <c r="AB563" i="1" s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Z562" i="1" s="1"/>
  <c r="X562" i="1"/>
  <c r="W562" i="1"/>
  <c r="U562" i="1"/>
  <c r="T562" i="1"/>
  <c r="V562" i="1" s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P561" i="1"/>
  <c r="AB561" i="1" s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Z560" i="1" s="1"/>
  <c r="X560" i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P559" i="1"/>
  <c r="AB559" i="1" s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U558" i="1"/>
  <c r="T558" i="1"/>
  <c r="V558" i="1" s="1"/>
  <c r="S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V557" i="1"/>
  <c r="U557" i="1"/>
  <c r="T557" i="1"/>
  <c r="R557" i="1"/>
  <c r="Q557" i="1"/>
  <c r="S557" i="1" s="1"/>
  <c r="P557" i="1"/>
  <c r="AB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Z556" i="1" s="1"/>
  <c r="X556" i="1"/>
  <c r="W556" i="1"/>
  <c r="U556" i="1"/>
  <c r="T556" i="1"/>
  <c r="V556" i="1" s="1"/>
  <c r="S556" i="1"/>
  <c r="R556" i="1"/>
  <c r="Q556" i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V555" i="1"/>
  <c r="U555" i="1"/>
  <c r="T555" i="1"/>
  <c r="R555" i="1"/>
  <c r="Q555" i="1"/>
  <c r="S555" i="1" s="1"/>
  <c r="P555" i="1"/>
  <c r="AB555" i="1" s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Z554" i="1" s="1"/>
  <c r="X554" i="1"/>
  <c r="W554" i="1"/>
  <c r="U554" i="1"/>
  <c r="T554" i="1"/>
  <c r="V554" i="1" s="1"/>
  <c r="S554" i="1"/>
  <c r="R554" i="1"/>
  <c r="Q554" i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V553" i="1"/>
  <c r="U553" i="1"/>
  <c r="T553" i="1"/>
  <c r="R553" i="1"/>
  <c r="Q553" i="1"/>
  <c r="S553" i="1" s="1"/>
  <c r="P553" i="1"/>
  <c r="AB553" i="1" s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Z552" i="1" s="1"/>
  <c r="X552" i="1"/>
  <c r="W552" i="1"/>
  <c r="U552" i="1"/>
  <c r="T552" i="1"/>
  <c r="V552" i="1" s="1"/>
  <c r="S552" i="1"/>
  <c r="R552" i="1"/>
  <c r="Q552" i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V551" i="1"/>
  <c r="U551" i="1"/>
  <c r="T551" i="1"/>
  <c r="R551" i="1"/>
  <c r="Q551" i="1"/>
  <c r="S551" i="1" s="1"/>
  <c r="P551" i="1"/>
  <c r="O551" i="1"/>
  <c r="N551" i="1"/>
  <c r="L551" i="1"/>
  <c r="K551" i="1"/>
  <c r="M551" i="1" s="1"/>
  <c r="AB551" i="1" s="1"/>
  <c r="J551" i="1"/>
  <c r="I551" i="1"/>
  <c r="H551" i="1"/>
  <c r="G551" i="1"/>
  <c r="F551" i="1"/>
  <c r="E551" i="1"/>
  <c r="D551" i="1"/>
  <c r="B551" i="1"/>
  <c r="A551" i="1" s="1"/>
  <c r="AA550" i="1"/>
  <c r="Y550" i="1"/>
  <c r="Z550" i="1" s="1"/>
  <c r="X550" i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AB549" i="1" s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AB547" i="1" s="1"/>
  <c r="J547" i="1"/>
  <c r="I547" i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U546" i="1"/>
  <c r="T546" i="1"/>
  <c r="V546" i="1" s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AB545" i="1" s="1"/>
  <c r="J545" i="1"/>
  <c r="I545" i="1"/>
  <c r="H545" i="1"/>
  <c r="G545" i="1"/>
  <c r="F545" i="1"/>
  <c r="E545" i="1"/>
  <c r="D545" i="1"/>
  <c r="B545" i="1"/>
  <c r="A545" i="1" s="1"/>
  <c r="AA544" i="1"/>
  <c r="Y544" i="1"/>
  <c r="Z544" i="1" s="1"/>
  <c r="X544" i="1"/>
  <c r="W544" i="1"/>
  <c r="U544" i="1"/>
  <c r="T544" i="1"/>
  <c r="V544" i="1" s="1"/>
  <c r="S544" i="1"/>
  <c r="R544" i="1"/>
  <c r="Q544" i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Q543" i="1"/>
  <c r="S543" i="1" s="1"/>
  <c r="P543" i="1"/>
  <c r="O543" i="1"/>
  <c r="N543" i="1"/>
  <c r="L543" i="1"/>
  <c r="K543" i="1"/>
  <c r="M543" i="1" s="1"/>
  <c r="AB543" i="1" s="1"/>
  <c r="J543" i="1"/>
  <c r="I543" i="1"/>
  <c r="H543" i="1"/>
  <c r="G543" i="1"/>
  <c r="F543" i="1"/>
  <c r="E543" i="1"/>
  <c r="D543" i="1"/>
  <c r="B543" i="1"/>
  <c r="A543" i="1" s="1"/>
  <c r="AA542" i="1"/>
  <c r="Y542" i="1"/>
  <c r="Z542" i="1" s="1"/>
  <c r="X542" i="1"/>
  <c r="W542" i="1"/>
  <c r="U542" i="1"/>
  <c r="T542" i="1"/>
  <c r="V542" i="1" s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V541" i="1"/>
  <c r="U541" i="1"/>
  <c r="T541" i="1"/>
  <c r="R541" i="1"/>
  <c r="Q541" i="1"/>
  <c r="S541" i="1" s="1"/>
  <c r="P541" i="1"/>
  <c r="O541" i="1"/>
  <c r="N541" i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V539" i="1"/>
  <c r="U539" i="1"/>
  <c r="T539" i="1"/>
  <c r="R539" i="1"/>
  <c r="Q539" i="1"/>
  <c r="S539" i="1" s="1"/>
  <c r="P539" i="1"/>
  <c r="O539" i="1"/>
  <c r="N539" i="1"/>
  <c r="L539" i="1"/>
  <c r="K539" i="1"/>
  <c r="M539" i="1" s="1"/>
  <c r="AB539" i="1" s="1"/>
  <c r="J539" i="1"/>
  <c r="I539" i="1"/>
  <c r="H539" i="1"/>
  <c r="G539" i="1"/>
  <c r="F539" i="1"/>
  <c r="E539" i="1"/>
  <c r="D539" i="1"/>
  <c r="B539" i="1"/>
  <c r="A539" i="1" s="1"/>
  <c r="AA538" i="1"/>
  <c r="Y538" i="1"/>
  <c r="Z538" i="1" s="1"/>
  <c r="X538" i="1"/>
  <c r="W538" i="1"/>
  <c r="U538" i="1"/>
  <c r="T538" i="1"/>
  <c r="V538" i="1" s="1"/>
  <c r="S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P537" i="1"/>
  <c r="O537" i="1"/>
  <c r="N537" i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 s="1"/>
  <c r="AA536" i="1"/>
  <c r="Y536" i="1"/>
  <c r="Z536" i="1" s="1"/>
  <c r="X536" i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AB535" i="1" s="1"/>
  <c r="J535" i="1"/>
  <c r="I535" i="1"/>
  <c r="H535" i="1"/>
  <c r="G535" i="1"/>
  <c r="F535" i="1"/>
  <c r="E535" i="1"/>
  <c r="D535" i="1"/>
  <c r="B535" i="1"/>
  <c r="A535" i="1" s="1"/>
  <c r="AA534" i="1"/>
  <c r="Y534" i="1"/>
  <c r="Z534" i="1" s="1"/>
  <c r="X534" i="1"/>
  <c r="W534" i="1"/>
  <c r="U534" i="1"/>
  <c r="T534" i="1"/>
  <c r="V534" i="1" s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AB533" i="1" s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T532" i="1"/>
  <c r="V532" i="1" s="1"/>
  <c r="S532" i="1"/>
  <c r="R532" i="1"/>
  <c r="Q532" i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V531" i="1"/>
  <c r="U531" i="1"/>
  <c r="T531" i="1"/>
  <c r="R531" i="1"/>
  <c r="Q531" i="1"/>
  <c r="S531" i="1" s="1"/>
  <c r="P531" i="1"/>
  <c r="O531" i="1"/>
  <c r="N531" i="1"/>
  <c r="L531" i="1"/>
  <c r="K531" i="1"/>
  <c r="M531" i="1" s="1"/>
  <c r="AB531" i="1" s="1"/>
  <c r="J531" i="1"/>
  <c r="I531" i="1"/>
  <c r="H531" i="1"/>
  <c r="G531" i="1"/>
  <c r="F531" i="1"/>
  <c r="E531" i="1"/>
  <c r="D531" i="1"/>
  <c r="B531" i="1"/>
  <c r="A531" i="1" s="1"/>
  <c r="AA530" i="1"/>
  <c r="Y530" i="1"/>
  <c r="Z530" i="1" s="1"/>
  <c r="X530" i="1"/>
  <c r="W530" i="1"/>
  <c r="U530" i="1"/>
  <c r="T530" i="1"/>
  <c r="V530" i="1" s="1"/>
  <c r="S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R529" i="1"/>
  <c r="Q529" i="1"/>
  <c r="S529" i="1" s="1"/>
  <c r="P529" i="1"/>
  <c r="O529" i="1"/>
  <c r="N529" i="1"/>
  <c r="L529" i="1"/>
  <c r="K529" i="1"/>
  <c r="M529" i="1" s="1"/>
  <c r="AB529" i="1" s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U528" i="1"/>
  <c r="T528" i="1"/>
  <c r="V528" i="1" s="1"/>
  <c r="S528" i="1"/>
  <c r="R528" i="1"/>
  <c r="Q528" i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V527" i="1"/>
  <c r="U527" i="1"/>
  <c r="T527" i="1"/>
  <c r="R527" i="1"/>
  <c r="Q527" i="1"/>
  <c r="S527" i="1" s="1"/>
  <c r="P527" i="1"/>
  <c r="O527" i="1"/>
  <c r="N527" i="1"/>
  <c r="L527" i="1"/>
  <c r="K527" i="1"/>
  <c r="M527" i="1" s="1"/>
  <c r="AB527" i="1" s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U526" i="1"/>
  <c r="T526" i="1"/>
  <c r="V526" i="1" s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P525" i="1"/>
  <c r="O525" i="1"/>
  <c r="N525" i="1"/>
  <c r="L525" i="1"/>
  <c r="K525" i="1"/>
  <c r="M525" i="1" s="1"/>
  <c r="AB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AB523" i="1" s="1"/>
  <c r="J523" i="1"/>
  <c r="I523" i="1"/>
  <c r="H523" i="1"/>
  <c r="G523" i="1"/>
  <c r="F523" i="1"/>
  <c r="E523" i="1"/>
  <c r="D523" i="1"/>
  <c r="B523" i="1"/>
  <c r="A523" i="1" s="1"/>
  <c r="AA522" i="1"/>
  <c r="Y522" i="1"/>
  <c r="Z522" i="1" s="1"/>
  <c r="X522" i="1"/>
  <c r="W522" i="1"/>
  <c r="U522" i="1"/>
  <c r="T522" i="1"/>
  <c r="V522" i="1" s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AB521" i="1" s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U520" i="1"/>
  <c r="T520" i="1"/>
  <c r="V520" i="1" s="1"/>
  <c r="S520" i="1"/>
  <c r="R520" i="1"/>
  <c r="Q520" i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V519" i="1"/>
  <c r="U519" i="1"/>
  <c r="T519" i="1"/>
  <c r="R519" i="1"/>
  <c r="Q519" i="1"/>
  <c r="S519" i="1" s="1"/>
  <c r="P519" i="1"/>
  <c r="O519" i="1"/>
  <c r="N519" i="1"/>
  <c r="L519" i="1"/>
  <c r="K519" i="1"/>
  <c r="M519" i="1" s="1"/>
  <c r="AB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T518" i="1"/>
  <c r="V518" i="1" s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V517" i="1"/>
  <c r="U517" i="1"/>
  <c r="T517" i="1"/>
  <c r="R517" i="1"/>
  <c r="Q517" i="1"/>
  <c r="S517" i="1" s="1"/>
  <c r="P517" i="1"/>
  <c r="O517" i="1"/>
  <c r="N517" i="1"/>
  <c r="L517" i="1"/>
  <c r="K517" i="1"/>
  <c r="M517" i="1" s="1"/>
  <c r="AB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T516" i="1"/>
  <c r="V516" i="1" s="1"/>
  <c r="S516" i="1"/>
  <c r="R516" i="1"/>
  <c r="Q516" i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R515" i="1"/>
  <c r="Q515" i="1"/>
  <c r="S515" i="1" s="1"/>
  <c r="P515" i="1"/>
  <c r="O515" i="1"/>
  <c r="N515" i="1"/>
  <c r="L515" i="1"/>
  <c r="K515" i="1"/>
  <c r="M515" i="1" s="1"/>
  <c r="AB515" i="1" s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S513" i="1" s="1"/>
  <c r="P513" i="1"/>
  <c r="O513" i="1"/>
  <c r="N513" i="1"/>
  <c r="L513" i="1"/>
  <c r="K513" i="1"/>
  <c r="M513" i="1" s="1"/>
  <c r="AB513" i="1" s="1"/>
  <c r="J513" i="1"/>
  <c r="I513" i="1"/>
  <c r="H513" i="1"/>
  <c r="G513" i="1"/>
  <c r="F513" i="1"/>
  <c r="E513" i="1"/>
  <c r="D513" i="1"/>
  <c r="B513" i="1"/>
  <c r="A513" i="1" s="1"/>
  <c r="AA512" i="1"/>
  <c r="Y512" i="1"/>
  <c r="Z512" i="1" s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AB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U510" i="1"/>
  <c r="T510" i="1"/>
  <c r="V510" i="1" s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AB509" i="1" s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U508" i="1"/>
  <c r="T508" i="1"/>
  <c r="V508" i="1" s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AB507" i="1" s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T506" i="1"/>
  <c r="V506" i="1" s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Q505" i="1"/>
  <c r="S505" i="1" s="1"/>
  <c r="P505" i="1"/>
  <c r="O505" i="1"/>
  <c r="N505" i="1"/>
  <c r="L505" i="1"/>
  <c r="K505" i="1"/>
  <c r="M505" i="1" s="1"/>
  <c r="AB505" i="1" s="1"/>
  <c r="J505" i="1"/>
  <c r="I505" i="1"/>
  <c r="H505" i="1"/>
  <c r="G505" i="1"/>
  <c r="F505" i="1"/>
  <c r="E505" i="1"/>
  <c r="D505" i="1"/>
  <c r="B505" i="1"/>
  <c r="A505" i="1" s="1"/>
  <c r="AA504" i="1"/>
  <c r="Y504" i="1"/>
  <c r="Z504" i="1" s="1"/>
  <c r="X504" i="1"/>
  <c r="W504" i="1"/>
  <c r="U504" i="1"/>
  <c r="T504" i="1"/>
  <c r="V504" i="1" s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V503" i="1"/>
  <c r="U503" i="1"/>
  <c r="T503" i="1"/>
  <c r="R503" i="1"/>
  <c r="Q503" i="1"/>
  <c r="S503" i="1" s="1"/>
  <c r="P503" i="1"/>
  <c r="O503" i="1"/>
  <c r="N503" i="1"/>
  <c r="L503" i="1"/>
  <c r="K503" i="1"/>
  <c r="M503" i="1" s="1"/>
  <c r="AB503" i="1" s="1"/>
  <c r="J503" i="1"/>
  <c r="I503" i="1"/>
  <c r="H503" i="1"/>
  <c r="G503" i="1"/>
  <c r="F503" i="1"/>
  <c r="E503" i="1"/>
  <c r="D503" i="1"/>
  <c r="B503" i="1"/>
  <c r="A503" i="1" s="1"/>
  <c r="AA502" i="1"/>
  <c r="Y502" i="1"/>
  <c r="Z502" i="1" s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AB501" i="1" s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AB499" i="1" s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 s="1"/>
  <c r="AA496" i="1"/>
  <c r="Y496" i="1"/>
  <c r="Z496" i="1" s="1"/>
  <c r="X496" i="1"/>
  <c r="W496" i="1"/>
  <c r="U496" i="1"/>
  <c r="T496" i="1"/>
  <c r="V496" i="1" s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R495" i="1"/>
  <c r="Q495" i="1"/>
  <c r="S495" i="1" s="1"/>
  <c r="P495" i="1"/>
  <c r="O495" i="1"/>
  <c r="N495" i="1"/>
  <c r="L495" i="1"/>
  <c r="K495" i="1"/>
  <c r="M495" i="1" s="1"/>
  <c r="AB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U494" i="1"/>
  <c r="T494" i="1"/>
  <c r="V494" i="1" s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AB493" i="1" s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V492" i="1" s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AB491" i="1" s="1"/>
  <c r="J491" i="1"/>
  <c r="I491" i="1"/>
  <c r="H491" i="1"/>
  <c r="G491" i="1"/>
  <c r="F491" i="1"/>
  <c r="E491" i="1"/>
  <c r="D491" i="1"/>
  <c r="B491" i="1"/>
  <c r="A491" i="1" s="1"/>
  <c r="AA490" i="1"/>
  <c r="Y490" i="1"/>
  <c r="Z490" i="1" s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P489" i="1"/>
  <c r="O489" i="1"/>
  <c r="N489" i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AB487" i="1" s="1"/>
  <c r="J487" i="1"/>
  <c r="I487" i="1"/>
  <c r="H487" i="1"/>
  <c r="G487" i="1"/>
  <c r="F487" i="1"/>
  <c r="E487" i="1"/>
  <c r="D487" i="1"/>
  <c r="B487" i="1"/>
  <c r="A487" i="1" s="1"/>
  <c r="AA486" i="1"/>
  <c r="Y486" i="1"/>
  <c r="Z486" i="1" s="1"/>
  <c r="X486" i="1"/>
  <c r="W486" i="1"/>
  <c r="U486" i="1"/>
  <c r="T486" i="1"/>
  <c r="V486" i="1" s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AB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AB483" i="1" s="1"/>
  <c r="J483" i="1"/>
  <c r="I483" i="1"/>
  <c r="H483" i="1"/>
  <c r="G483" i="1"/>
  <c r="F483" i="1"/>
  <c r="E483" i="1"/>
  <c r="D483" i="1"/>
  <c r="B483" i="1"/>
  <c r="A483" i="1" s="1"/>
  <c r="AA482" i="1"/>
  <c r="Y482" i="1"/>
  <c r="Z482" i="1" s="1"/>
  <c r="X482" i="1"/>
  <c r="W482" i="1"/>
  <c r="U482" i="1"/>
  <c r="T482" i="1"/>
  <c r="V482" i="1" s="1"/>
  <c r="S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V481" i="1"/>
  <c r="U481" i="1"/>
  <c r="T481" i="1"/>
  <c r="R481" i="1"/>
  <c r="Q481" i="1"/>
  <c r="S481" i="1" s="1"/>
  <c r="P481" i="1"/>
  <c r="O481" i="1"/>
  <c r="N481" i="1"/>
  <c r="L481" i="1"/>
  <c r="K481" i="1"/>
  <c r="M481" i="1" s="1"/>
  <c r="AB481" i="1" s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U480" i="1"/>
  <c r="T480" i="1"/>
  <c r="V480" i="1" s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P479" i="1"/>
  <c r="O479" i="1"/>
  <c r="N479" i="1"/>
  <c r="L479" i="1"/>
  <c r="K479" i="1"/>
  <c r="M479" i="1" s="1"/>
  <c r="AB479" i="1" s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AB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AB475" i="1" s="1"/>
  <c r="J475" i="1"/>
  <c r="I475" i="1"/>
  <c r="H475" i="1"/>
  <c r="G475" i="1"/>
  <c r="F475" i="1"/>
  <c r="E475" i="1"/>
  <c r="D475" i="1"/>
  <c r="B475" i="1"/>
  <c r="A475" i="1" s="1"/>
  <c r="AA474" i="1"/>
  <c r="Y474" i="1"/>
  <c r="Z474" i="1" s="1"/>
  <c r="X474" i="1"/>
  <c r="W474" i="1"/>
  <c r="U474" i="1"/>
  <c r="T474" i="1"/>
  <c r="V474" i="1" s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AB473" i="1" s="1"/>
  <c r="J473" i="1"/>
  <c r="I473" i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U472" i="1"/>
  <c r="T472" i="1"/>
  <c r="V472" i="1" s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V471" i="1"/>
  <c r="U471" i="1"/>
  <c r="T471" i="1"/>
  <c r="R471" i="1"/>
  <c r="Q471" i="1"/>
  <c r="S471" i="1" s="1"/>
  <c r="P471" i="1"/>
  <c r="O471" i="1"/>
  <c r="N471" i="1"/>
  <c r="L471" i="1"/>
  <c r="K471" i="1"/>
  <c r="M471" i="1" s="1"/>
  <c r="AB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U470" i="1"/>
  <c r="T470" i="1"/>
  <c r="V470" i="1" s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AB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AB467" i="1" s="1"/>
  <c r="J467" i="1"/>
  <c r="I467" i="1"/>
  <c r="H467" i="1"/>
  <c r="G467" i="1"/>
  <c r="F467" i="1"/>
  <c r="E467" i="1"/>
  <c r="D467" i="1"/>
  <c r="B467" i="1"/>
  <c r="A467" i="1" s="1"/>
  <c r="AA466" i="1"/>
  <c r="Y466" i="1"/>
  <c r="Z466" i="1" s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 s="1"/>
  <c r="AA464" i="1"/>
  <c r="Y464" i="1"/>
  <c r="Z464" i="1" s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AB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AB461" i="1" s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AB459" i="1" s="1"/>
  <c r="J459" i="1"/>
  <c r="I459" i="1"/>
  <c r="H459" i="1"/>
  <c r="G459" i="1"/>
  <c r="F459" i="1"/>
  <c r="E459" i="1"/>
  <c r="D459" i="1"/>
  <c r="B459" i="1"/>
  <c r="A459" i="1" s="1"/>
  <c r="AA458" i="1"/>
  <c r="Y458" i="1"/>
  <c r="Z458" i="1" s="1"/>
  <c r="X458" i="1"/>
  <c r="W458" i="1"/>
  <c r="U458" i="1"/>
  <c r="T458" i="1"/>
  <c r="V458" i="1" s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P457" i="1"/>
  <c r="O457" i="1"/>
  <c r="N457" i="1"/>
  <c r="L457" i="1"/>
  <c r="K457" i="1"/>
  <c r="M457" i="1" s="1"/>
  <c r="AB457" i="1" s="1"/>
  <c r="J457" i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U456" i="1"/>
  <c r="T456" i="1"/>
  <c r="V456" i="1" s="1"/>
  <c r="S456" i="1"/>
  <c r="R456" i="1"/>
  <c r="Q456" i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V455" i="1"/>
  <c r="U455" i="1"/>
  <c r="T455" i="1"/>
  <c r="R455" i="1"/>
  <c r="Q455" i="1"/>
  <c r="S455" i="1" s="1"/>
  <c r="P455" i="1"/>
  <c r="O455" i="1"/>
  <c r="N455" i="1"/>
  <c r="L455" i="1"/>
  <c r="K455" i="1"/>
  <c r="M455" i="1" s="1"/>
  <c r="AB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AB451" i="1" s="1"/>
  <c r="J451" i="1"/>
  <c r="I451" i="1"/>
  <c r="H451" i="1"/>
  <c r="G451" i="1"/>
  <c r="F451" i="1"/>
  <c r="E451" i="1"/>
  <c r="D451" i="1"/>
  <c r="B451" i="1"/>
  <c r="A451" i="1" s="1"/>
  <c r="AA450" i="1"/>
  <c r="Y450" i="1"/>
  <c r="Z450" i="1" s="1"/>
  <c r="X450" i="1"/>
  <c r="W450" i="1"/>
  <c r="U450" i="1"/>
  <c r="T450" i="1"/>
  <c r="V450" i="1" s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AB449" i="1" s="1"/>
  <c r="J449" i="1"/>
  <c r="I449" i="1"/>
  <c r="H449" i="1"/>
  <c r="G449" i="1"/>
  <c r="F449" i="1"/>
  <c r="E449" i="1"/>
  <c r="D449" i="1"/>
  <c r="B449" i="1"/>
  <c r="A449" i="1" s="1"/>
  <c r="AA448" i="1"/>
  <c r="Y448" i="1"/>
  <c r="Z448" i="1" s="1"/>
  <c r="X448" i="1"/>
  <c r="W448" i="1"/>
  <c r="U448" i="1"/>
  <c r="T448" i="1"/>
  <c r="V448" i="1" s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V447" i="1"/>
  <c r="U447" i="1"/>
  <c r="T447" i="1"/>
  <c r="R447" i="1"/>
  <c r="Q447" i="1"/>
  <c r="S447" i="1" s="1"/>
  <c r="P447" i="1"/>
  <c r="O447" i="1"/>
  <c r="N447" i="1"/>
  <c r="L447" i="1"/>
  <c r="K447" i="1"/>
  <c r="M447" i="1" s="1"/>
  <c r="AB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T446" i="1"/>
  <c r="V446" i="1" s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AB445" i="1" s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T444" i="1"/>
  <c r="V444" i="1" s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V443" i="1"/>
  <c r="U443" i="1"/>
  <c r="T443" i="1"/>
  <c r="R443" i="1"/>
  <c r="Q443" i="1"/>
  <c r="S443" i="1" s="1"/>
  <c r="P443" i="1"/>
  <c r="O443" i="1"/>
  <c r="N443" i="1"/>
  <c r="L443" i="1"/>
  <c r="K443" i="1"/>
  <c r="M443" i="1" s="1"/>
  <c r="AB443" i="1" s="1"/>
  <c r="J443" i="1"/>
  <c r="I443" i="1"/>
  <c r="H443" i="1"/>
  <c r="G443" i="1"/>
  <c r="F443" i="1"/>
  <c r="E443" i="1"/>
  <c r="D443" i="1"/>
  <c r="B443" i="1"/>
  <c r="A443" i="1" s="1"/>
  <c r="AA442" i="1"/>
  <c r="Y442" i="1"/>
  <c r="Z442" i="1" s="1"/>
  <c r="X442" i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P441" i="1"/>
  <c r="O441" i="1"/>
  <c r="N441" i="1"/>
  <c r="L441" i="1"/>
  <c r="K441" i="1"/>
  <c r="M441" i="1" s="1"/>
  <c r="AB441" i="1" s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AB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T438" i="1"/>
  <c r="V438" i="1" s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AB437" i="1" s="1"/>
  <c r="J437" i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T436" i="1"/>
  <c r="V436" i="1" s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AB435" i="1" s="1"/>
  <c r="J435" i="1"/>
  <c r="I435" i="1"/>
  <c r="H435" i="1"/>
  <c r="G435" i="1"/>
  <c r="F435" i="1"/>
  <c r="E435" i="1"/>
  <c r="D435" i="1"/>
  <c r="B435" i="1"/>
  <c r="A435" i="1" s="1"/>
  <c r="AA434" i="1"/>
  <c r="Y434" i="1"/>
  <c r="Z434" i="1" s="1"/>
  <c r="X434" i="1"/>
  <c r="W434" i="1"/>
  <c r="U434" i="1"/>
  <c r="T434" i="1"/>
  <c r="V434" i="1" s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R433" i="1"/>
  <c r="Q433" i="1"/>
  <c r="S433" i="1" s="1"/>
  <c r="P433" i="1"/>
  <c r="O433" i="1"/>
  <c r="N433" i="1"/>
  <c r="L433" i="1"/>
  <c r="K433" i="1"/>
  <c r="M433" i="1" s="1"/>
  <c r="AB433" i="1" s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U432" i="1"/>
  <c r="T432" i="1"/>
  <c r="V432" i="1" s="1"/>
  <c r="S432" i="1"/>
  <c r="R432" i="1"/>
  <c r="Q432" i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V431" i="1"/>
  <c r="U431" i="1"/>
  <c r="T431" i="1"/>
  <c r="R431" i="1"/>
  <c r="Q431" i="1"/>
  <c r="S431" i="1" s="1"/>
  <c r="P431" i="1"/>
  <c r="O431" i="1"/>
  <c r="N431" i="1"/>
  <c r="L431" i="1"/>
  <c r="K431" i="1"/>
  <c r="M431" i="1" s="1"/>
  <c r="AB431" i="1" s="1"/>
  <c r="J431" i="1"/>
  <c r="I431" i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M429" i="1" s="1"/>
  <c r="AB429" i="1" s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AB427" i="1" s="1"/>
  <c r="J427" i="1"/>
  <c r="I427" i="1"/>
  <c r="H427" i="1"/>
  <c r="G427" i="1"/>
  <c r="F427" i="1"/>
  <c r="E427" i="1"/>
  <c r="D427" i="1"/>
  <c r="B427" i="1"/>
  <c r="A427" i="1" s="1"/>
  <c r="AA426" i="1"/>
  <c r="Y426" i="1"/>
  <c r="Z426" i="1" s="1"/>
  <c r="X426" i="1"/>
  <c r="W426" i="1"/>
  <c r="U426" i="1"/>
  <c r="T426" i="1"/>
  <c r="V426" i="1" s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AB425" i="1" s="1"/>
  <c r="J425" i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U424" i="1"/>
  <c r="T424" i="1"/>
  <c r="V424" i="1" s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V423" i="1"/>
  <c r="U423" i="1"/>
  <c r="T423" i="1"/>
  <c r="R423" i="1"/>
  <c r="Q423" i="1"/>
  <c r="S423" i="1" s="1"/>
  <c r="P423" i="1"/>
  <c r="O423" i="1"/>
  <c r="N423" i="1"/>
  <c r="L423" i="1"/>
  <c r="K423" i="1"/>
  <c r="M423" i="1" s="1"/>
  <c r="AB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U422" i="1"/>
  <c r="T422" i="1"/>
  <c r="V422" i="1" s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AB421" i="1" s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AB419" i="1" s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T418" i="1"/>
  <c r="V418" i="1" s="1"/>
  <c r="R418" i="1"/>
  <c r="S418" i="1" s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P417" i="1"/>
  <c r="O417" i="1"/>
  <c r="N417" i="1"/>
  <c r="L417" i="1"/>
  <c r="K417" i="1"/>
  <c r="M417" i="1" s="1"/>
  <c r="J417" i="1"/>
  <c r="I417" i="1"/>
  <c r="AB417" i="1" s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S416" i="1" s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AB415" i="1" s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T414" i="1"/>
  <c r="V414" i="1" s="1"/>
  <c r="R414" i="1"/>
  <c r="S414" i="1" s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AB413" i="1" s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S412" i="1" s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V411" i="1"/>
  <c r="U411" i="1"/>
  <c r="T411" i="1"/>
  <c r="R411" i="1"/>
  <c r="Q411" i="1"/>
  <c r="S411" i="1" s="1"/>
  <c r="P411" i="1"/>
  <c r="O411" i="1"/>
  <c r="N411" i="1"/>
  <c r="L411" i="1"/>
  <c r="K411" i="1"/>
  <c r="M411" i="1" s="1"/>
  <c r="J411" i="1"/>
  <c r="I411" i="1"/>
  <c r="AB411" i="1" s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R410" i="1"/>
  <c r="S410" i="1" s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V409" i="1"/>
  <c r="U409" i="1"/>
  <c r="T409" i="1"/>
  <c r="R409" i="1"/>
  <c r="Q409" i="1"/>
  <c r="S409" i="1" s="1"/>
  <c r="P409" i="1"/>
  <c r="O409" i="1"/>
  <c r="N409" i="1"/>
  <c r="L409" i="1"/>
  <c r="K409" i="1"/>
  <c r="M409" i="1" s="1"/>
  <c r="J409" i="1"/>
  <c r="I409" i="1"/>
  <c r="AB409" i="1" s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S408" i="1" s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V407" i="1"/>
  <c r="U407" i="1"/>
  <c r="T407" i="1"/>
  <c r="R407" i="1"/>
  <c r="Q407" i="1"/>
  <c r="S407" i="1" s="1"/>
  <c r="P407" i="1"/>
  <c r="O407" i="1"/>
  <c r="N407" i="1"/>
  <c r="L407" i="1"/>
  <c r="K407" i="1"/>
  <c r="M407" i="1" s="1"/>
  <c r="J407" i="1"/>
  <c r="I407" i="1"/>
  <c r="AB407" i="1" s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R406" i="1"/>
  <c r="S406" i="1" s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M405" i="1" s="1"/>
  <c r="J405" i="1"/>
  <c r="I405" i="1"/>
  <c r="AB405" i="1" s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R404" i="1"/>
  <c r="S404" i="1" s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AB403" i="1" s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R402" i="1"/>
  <c r="S402" i="1" s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AB401" i="1" s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S400" i="1" s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V399" i="1"/>
  <c r="U399" i="1"/>
  <c r="T399" i="1"/>
  <c r="R399" i="1"/>
  <c r="Q399" i="1"/>
  <c r="S399" i="1" s="1"/>
  <c r="P399" i="1"/>
  <c r="O399" i="1"/>
  <c r="N399" i="1"/>
  <c r="L399" i="1"/>
  <c r="K399" i="1"/>
  <c r="M399" i="1" s="1"/>
  <c r="J399" i="1"/>
  <c r="I399" i="1"/>
  <c r="AB399" i="1" s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T398" i="1"/>
  <c r="V398" i="1" s="1"/>
  <c r="R398" i="1"/>
  <c r="S398" i="1" s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V397" i="1"/>
  <c r="U397" i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AB397" i="1" s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R396" i="1"/>
  <c r="S396" i="1" s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AB395" i="1" s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R394" i="1"/>
  <c r="S394" i="1" s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R393" i="1"/>
  <c r="Q393" i="1"/>
  <c r="S393" i="1" s="1"/>
  <c r="P393" i="1"/>
  <c r="O393" i="1"/>
  <c r="N393" i="1"/>
  <c r="L393" i="1"/>
  <c r="K393" i="1"/>
  <c r="M393" i="1" s="1"/>
  <c r="J393" i="1"/>
  <c r="I393" i="1"/>
  <c r="AB393" i="1" s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S392" i="1" s="1"/>
  <c r="Q392" i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I391" i="1"/>
  <c r="AB391" i="1" s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T390" i="1"/>
  <c r="V390" i="1" s="1"/>
  <c r="R390" i="1"/>
  <c r="S390" i="1" s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AB389" i="1" s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S388" i="1" s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V387" i="1"/>
  <c r="U387" i="1"/>
  <c r="T387" i="1"/>
  <c r="R387" i="1"/>
  <c r="Q387" i="1"/>
  <c r="S387" i="1" s="1"/>
  <c r="P387" i="1"/>
  <c r="O387" i="1"/>
  <c r="N387" i="1"/>
  <c r="L387" i="1"/>
  <c r="K387" i="1"/>
  <c r="M387" i="1" s="1"/>
  <c r="J387" i="1"/>
  <c r="I387" i="1"/>
  <c r="AB387" i="1" s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T386" i="1"/>
  <c r="V386" i="1" s="1"/>
  <c r="R386" i="1"/>
  <c r="S386" i="1" s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V385" i="1"/>
  <c r="U385" i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AB385" i="1" s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S384" i="1" s="1"/>
  <c r="Q384" i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V383" i="1"/>
  <c r="U383" i="1"/>
  <c r="T383" i="1"/>
  <c r="R383" i="1"/>
  <c r="Q383" i="1"/>
  <c r="S383" i="1" s="1"/>
  <c r="P383" i="1"/>
  <c r="O383" i="1"/>
  <c r="N383" i="1"/>
  <c r="L383" i="1"/>
  <c r="K383" i="1"/>
  <c r="M383" i="1" s="1"/>
  <c r="J383" i="1"/>
  <c r="I383" i="1"/>
  <c r="AB383" i="1" s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V382" i="1" s="1"/>
  <c r="R382" i="1"/>
  <c r="S382" i="1" s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S380" i="1" s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AB379" i="1" s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R378" i="1"/>
  <c r="S378" i="1" s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AB377" i="1" s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S376" i="1" s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V375" i="1"/>
  <c r="U375" i="1"/>
  <c r="T375" i="1"/>
  <c r="R375" i="1"/>
  <c r="Q375" i="1"/>
  <c r="S375" i="1" s="1"/>
  <c r="P375" i="1"/>
  <c r="O375" i="1"/>
  <c r="N375" i="1"/>
  <c r="L375" i="1"/>
  <c r="K375" i="1"/>
  <c r="M375" i="1" s="1"/>
  <c r="J375" i="1"/>
  <c r="I375" i="1"/>
  <c r="AB375" i="1" s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T374" i="1"/>
  <c r="V374" i="1" s="1"/>
  <c r="R374" i="1"/>
  <c r="S374" i="1" s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AB373" i="1" s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R372" i="1"/>
  <c r="S372" i="1" s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J371" i="1"/>
  <c r="I371" i="1"/>
  <c r="AB371" i="1" s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R370" i="1"/>
  <c r="S370" i="1" s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I369" i="1"/>
  <c r="AB369" i="1" s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S368" i="1" s="1"/>
  <c r="Q368" i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AB367" i="1" s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T366" i="1"/>
  <c r="V366" i="1" s="1"/>
  <c r="R366" i="1"/>
  <c r="S366" i="1" s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AB365" i="1" s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R364" i="1"/>
  <c r="S364" i="1" s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V363" i="1"/>
  <c r="U363" i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AB363" i="1" s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T362" i="1"/>
  <c r="V362" i="1" s="1"/>
  <c r="R362" i="1"/>
  <c r="S362" i="1" s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V361" i="1"/>
  <c r="U361" i="1"/>
  <c r="T361" i="1"/>
  <c r="R361" i="1"/>
  <c r="Q361" i="1"/>
  <c r="S361" i="1" s="1"/>
  <c r="P361" i="1"/>
  <c r="O361" i="1"/>
  <c r="N361" i="1"/>
  <c r="L361" i="1"/>
  <c r="K361" i="1"/>
  <c r="M361" i="1" s="1"/>
  <c r="J361" i="1"/>
  <c r="I361" i="1"/>
  <c r="AB361" i="1" s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S360" i="1" s="1"/>
  <c r="Q360" i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V359" i="1"/>
  <c r="U359" i="1"/>
  <c r="T359" i="1"/>
  <c r="R359" i="1"/>
  <c r="Q359" i="1"/>
  <c r="S359" i="1" s="1"/>
  <c r="P359" i="1"/>
  <c r="O359" i="1"/>
  <c r="N359" i="1"/>
  <c r="L359" i="1"/>
  <c r="K359" i="1"/>
  <c r="M359" i="1" s="1"/>
  <c r="J359" i="1"/>
  <c r="I359" i="1"/>
  <c r="AB359" i="1" s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R358" i="1"/>
  <c r="S358" i="1" s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M357" i="1" s="1"/>
  <c r="J357" i="1"/>
  <c r="I357" i="1"/>
  <c r="AB357" i="1" s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R356" i="1"/>
  <c r="S356" i="1" s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AB355" i="1" s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R354" i="1"/>
  <c r="S354" i="1" s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V353" i="1"/>
  <c r="U353" i="1"/>
  <c r="T353" i="1"/>
  <c r="R353" i="1"/>
  <c r="Q353" i="1"/>
  <c r="S353" i="1" s="1"/>
  <c r="P353" i="1"/>
  <c r="O353" i="1"/>
  <c r="N353" i="1"/>
  <c r="L353" i="1"/>
  <c r="K353" i="1"/>
  <c r="M353" i="1" s="1"/>
  <c r="J353" i="1"/>
  <c r="I353" i="1"/>
  <c r="AB353" i="1" s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S352" i="1" s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V351" i="1"/>
  <c r="U351" i="1"/>
  <c r="T351" i="1"/>
  <c r="R351" i="1"/>
  <c r="Q351" i="1"/>
  <c r="S351" i="1" s="1"/>
  <c r="P351" i="1"/>
  <c r="O351" i="1"/>
  <c r="N351" i="1"/>
  <c r="L351" i="1"/>
  <c r="K351" i="1"/>
  <c r="M351" i="1" s="1"/>
  <c r="J351" i="1"/>
  <c r="I351" i="1"/>
  <c r="AB351" i="1" s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R350" i="1"/>
  <c r="S350" i="1" s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V349" i="1"/>
  <c r="U349" i="1"/>
  <c r="T349" i="1"/>
  <c r="R349" i="1"/>
  <c r="Q349" i="1"/>
  <c r="S349" i="1" s="1"/>
  <c r="P349" i="1"/>
  <c r="O349" i="1"/>
  <c r="N349" i="1"/>
  <c r="L349" i="1"/>
  <c r="K349" i="1"/>
  <c r="M349" i="1" s="1"/>
  <c r="J349" i="1"/>
  <c r="I349" i="1"/>
  <c r="AB349" i="1" s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R348" i="1"/>
  <c r="S348" i="1" s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AB347" i="1" s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S346" i="1" s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M345" i="1" s="1"/>
  <c r="J345" i="1"/>
  <c r="I345" i="1"/>
  <c r="AB345" i="1" s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S344" i="1" s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M343" i="1" s="1"/>
  <c r="J343" i="1"/>
  <c r="I343" i="1"/>
  <c r="AB343" i="1" s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R342" i="1"/>
  <c r="S342" i="1" s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 s="1"/>
  <c r="AA340" i="1"/>
  <c r="Z340" i="1"/>
  <c r="Y340" i="1"/>
  <c r="X340" i="1"/>
  <c r="W340" i="1"/>
  <c r="U340" i="1"/>
  <c r="T340" i="1"/>
  <c r="V340" i="1" s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R336" i="1"/>
  <c r="S336" i="1" s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P335" i="1"/>
  <c r="O335" i="1"/>
  <c r="N335" i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P331" i="1" s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 s="1"/>
  <c r="AA328" i="1"/>
  <c r="Z328" i="1"/>
  <c r="Y328" i="1"/>
  <c r="X328" i="1"/>
  <c r="W328" i="1"/>
  <c r="U328" i="1"/>
  <c r="T328" i="1"/>
  <c r="V328" i="1" s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V325" i="1"/>
  <c r="U325" i="1"/>
  <c r="T325" i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R324" i="1"/>
  <c r="S324" i="1" s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S319" i="1" s="1"/>
  <c r="O319" i="1"/>
  <c r="P319" i="1" s="1"/>
  <c r="N319" i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 s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T312" i="1"/>
  <c r="V312" i="1" s="1"/>
  <c r="R312" i="1"/>
  <c r="S312" i="1" s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P311" i="1"/>
  <c r="O311" i="1"/>
  <c r="N311" i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S310" i="1"/>
  <c r="R310" i="1"/>
  <c r="Q310" i="1"/>
  <c r="O310" i="1"/>
  <c r="N310" i="1"/>
  <c r="P310" i="1" s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O307" i="1"/>
  <c r="P307" i="1" s="1"/>
  <c r="N307" i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S304" i="1"/>
  <c r="R304" i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T302" i="1"/>
  <c r="V302" i="1" s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T300" i="1"/>
  <c r="V300" i="1" s="1"/>
  <c r="R300" i="1"/>
  <c r="S300" i="1" s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S298" i="1"/>
  <c r="R298" i="1"/>
  <c r="Q298" i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S295" i="1" s="1"/>
  <c r="O295" i="1"/>
  <c r="P295" i="1" s="1"/>
  <c r="N295" i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Q293" i="1"/>
  <c r="S293" i="1" s="1"/>
  <c r="P293" i="1"/>
  <c r="O293" i="1"/>
  <c r="N293" i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 s="1"/>
  <c r="AA292" i="1"/>
  <c r="Z292" i="1"/>
  <c r="Y292" i="1"/>
  <c r="X292" i="1"/>
  <c r="W292" i="1"/>
  <c r="U292" i="1"/>
  <c r="T292" i="1"/>
  <c r="V292" i="1" s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T288" i="1"/>
  <c r="V288" i="1" s="1"/>
  <c r="R288" i="1"/>
  <c r="S288" i="1" s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P287" i="1"/>
  <c r="O287" i="1"/>
  <c r="N287" i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S286" i="1"/>
  <c r="R286" i="1"/>
  <c r="Q286" i="1"/>
  <c r="O286" i="1"/>
  <c r="N286" i="1"/>
  <c r="P286" i="1" s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O283" i="1"/>
  <c r="P283" i="1" s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 s="1"/>
  <c r="AA280" i="1"/>
  <c r="Z280" i="1"/>
  <c r="Y280" i="1"/>
  <c r="X280" i="1"/>
  <c r="W280" i="1"/>
  <c r="U280" i="1"/>
  <c r="T280" i="1"/>
  <c r="V280" i="1" s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AB276" i="1" s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AB275" i="1" s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AB274" i="1" s="1"/>
  <c r="I274" i="1"/>
  <c r="H274" i="1"/>
  <c r="G274" i="1"/>
  <c r="F274" i="1"/>
  <c r="E274" i="1"/>
  <c r="D274" i="1"/>
  <c r="B274" i="1"/>
  <c r="A274" i="1" s="1"/>
  <c r="AA273" i="1"/>
  <c r="Y273" i="1"/>
  <c r="Z273" i="1" s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AB273" i="1" s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AB272" i="1" s="1"/>
  <c r="I272" i="1"/>
  <c r="H272" i="1"/>
  <c r="G272" i="1"/>
  <c r="F272" i="1"/>
  <c r="E272" i="1"/>
  <c r="D272" i="1"/>
  <c r="B272" i="1"/>
  <c r="A272" i="1" s="1"/>
  <c r="AA271" i="1"/>
  <c r="Y271" i="1"/>
  <c r="Z271" i="1" s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AB271" i="1" s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AB270" i="1" s="1"/>
  <c r="I270" i="1"/>
  <c r="H270" i="1"/>
  <c r="G270" i="1"/>
  <c r="F270" i="1"/>
  <c r="E270" i="1"/>
  <c r="D270" i="1"/>
  <c r="B270" i="1"/>
  <c r="A270" i="1" s="1"/>
  <c r="AA269" i="1"/>
  <c r="Y269" i="1"/>
  <c r="Z269" i="1" s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AB269" i="1" s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AB268" i="1" s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AB267" i="1" s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AB266" i="1" s="1"/>
  <c r="I266" i="1"/>
  <c r="H266" i="1"/>
  <c r="G266" i="1"/>
  <c r="F266" i="1"/>
  <c r="E266" i="1"/>
  <c r="D266" i="1"/>
  <c r="B266" i="1"/>
  <c r="A266" i="1" s="1"/>
  <c r="AA265" i="1"/>
  <c r="Y265" i="1"/>
  <c r="Z265" i="1" s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AB265" i="1" s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AB264" i="1" s="1"/>
  <c r="I264" i="1"/>
  <c r="H264" i="1"/>
  <c r="G264" i="1"/>
  <c r="F264" i="1"/>
  <c r="E264" i="1"/>
  <c r="D264" i="1"/>
  <c r="B264" i="1"/>
  <c r="A264" i="1" s="1"/>
  <c r="AA263" i="1"/>
  <c r="Y263" i="1"/>
  <c r="Z263" i="1" s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AB263" i="1" s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AB262" i="1" s="1"/>
  <c r="I262" i="1"/>
  <c r="H262" i="1"/>
  <c r="G262" i="1"/>
  <c r="F262" i="1"/>
  <c r="E262" i="1"/>
  <c r="D262" i="1"/>
  <c r="B262" i="1"/>
  <c r="A262" i="1" s="1"/>
  <c r="AA261" i="1"/>
  <c r="Y261" i="1"/>
  <c r="Z261" i="1" s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AB261" i="1" s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AB260" i="1" s="1"/>
  <c r="I260" i="1"/>
  <c r="H260" i="1"/>
  <c r="G260" i="1"/>
  <c r="F260" i="1"/>
  <c r="E260" i="1"/>
  <c r="D260" i="1"/>
  <c r="B260" i="1"/>
  <c r="A260" i="1" s="1"/>
  <c r="AA259" i="1"/>
  <c r="Y259" i="1"/>
  <c r="Z259" i="1" s="1"/>
  <c r="X259" i="1"/>
  <c r="W259" i="1"/>
  <c r="V259" i="1"/>
  <c r="U259" i="1"/>
  <c r="T259" i="1"/>
  <c r="S259" i="1"/>
  <c r="R259" i="1"/>
  <c r="Q259" i="1"/>
  <c r="P259" i="1"/>
  <c r="AB259" i="1" s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AB258" i="1" s="1"/>
  <c r="I258" i="1"/>
  <c r="H258" i="1"/>
  <c r="G258" i="1"/>
  <c r="F258" i="1"/>
  <c r="E258" i="1"/>
  <c r="D258" i="1"/>
  <c r="B258" i="1"/>
  <c r="A258" i="1" s="1"/>
  <c r="AA257" i="1"/>
  <c r="Y257" i="1"/>
  <c r="Z257" i="1" s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AB257" i="1" s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AB256" i="1" s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AB255" i="1" s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AB254" i="1" s="1"/>
  <c r="I254" i="1"/>
  <c r="H254" i="1"/>
  <c r="G254" i="1"/>
  <c r="F254" i="1"/>
  <c r="E254" i="1"/>
  <c r="D254" i="1"/>
  <c r="B254" i="1"/>
  <c r="A254" i="1" s="1"/>
  <c r="AA253" i="1"/>
  <c r="Y253" i="1"/>
  <c r="Z253" i="1" s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AB253" i="1" s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AB252" i="1" s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AB251" i="1" s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AB250" i="1" s="1"/>
  <c r="I250" i="1"/>
  <c r="H250" i="1"/>
  <c r="G250" i="1"/>
  <c r="F250" i="1"/>
  <c r="E250" i="1"/>
  <c r="D250" i="1"/>
  <c r="B250" i="1"/>
  <c r="A250" i="1" s="1"/>
  <c r="AA249" i="1"/>
  <c r="Y249" i="1"/>
  <c r="Z249" i="1" s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AB249" i="1" s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AB248" i="1" s="1"/>
  <c r="I248" i="1"/>
  <c r="H248" i="1"/>
  <c r="G248" i="1"/>
  <c r="F248" i="1"/>
  <c r="E248" i="1"/>
  <c r="D248" i="1"/>
  <c r="B248" i="1"/>
  <c r="A248" i="1" s="1"/>
  <c r="AA247" i="1"/>
  <c r="Y247" i="1"/>
  <c r="Z247" i="1" s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AB247" i="1" s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AB246" i="1" s="1"/>
  <c r="I246" i="1"/>
  <c r="H246" i="1"/>
  <c r="G246" i="1"/>
  <c r="F246" i="1"/>
  <c r="E246" i="1"/>
  <c r="D246" i="1"/>
  <c r="B246" i="1"/>
  <c r="A246" i="1" s="1"/>
  <c r="AA245" i="1"/>
  <c r="Y245" i="1"/>
  <c r="Z245" i="1" s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AB245" i="1" s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AB244" i="1" s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AB243" i="1" s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AB242" i="1" s="1"/>
  <c r="I242" i="1"/>
  <c r="H242" i="1"/>
  <c r="G242" i="1"/>
  <c r="F242" i="1"/>
  <c r="E242" i="1"/>
  <c r="D242" i="1"/>
  <c r="B242" i="1"/>
  <c r="A242" i="1" s="1"/>
  <c r="AA241" i="1"/>
  <c r="Y241" i="1"/>
  <c r="Z241" i="1" s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AB241" i="1" s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AB240" i="1" s="1"/>
  <c r="I240" i="1"/>
  <c r="H240" i="1"/>
  <c r="G240" i="1"/>
  <c r="F240" i="1"/>
  <c r="E240" i="1"/>
  <c r="D240" i="1"/>
  <c r="B240" i="1"/>
  <c r="A240" i="1" s="1"/>
  <c r="AA239" i="1"/>
  <c r="Y239" i="1"/>
  <c r="Z239" i="1" s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AB239" i="1" s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AB238" i="1" s="1"/>
  <c r="I238" i="1"/>
  <c r="H238" i="1"/>
  <c r="G238" i="1"/>
  <c r="F238" i="1"/>
  <c r="E238" i="1"/>
  <c r="D238" i="1"/>
  <c r="B238" i="1"/>
  <c r="A238" i="1" s="1"/>
  <c r="AA237" i="1"/>
  <c r="Y237" i="1"/>
  <c r="Z237" i="1" s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AB237" i="1" s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AB236" i="1" s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AB235" i="1" s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AB234" i="1" s="1"/>
  <c r="I234" i="1"/>
  <c r="H234" i="1"/>
  <c r="G234" i="1"/>
  <c r="F234" i="1"/>
  <c r="E234" i="1"/>
  <c r="D234" i="1"/>
  <c r="B234" i="1"/>
  <c r="A234" i="1" s="1"/>
  <c r="AA233" i="1"/>
  <c r="Y233" i="1"/>
  <c r="Z233" i="1" s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AB233" i="1" s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AB232" i="1" s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AB231" i="1" s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AB230" i="1" s="1"/>
  <c r="I230" i="1"/>
  <c r="H230" i="1"/>
  <c r="G230" i="1"/>
  <c r="F230" i="1"/>
  <c r="E230" i="1"/>
  <c r="D230" i="1"/>
  <c r="B230" i="1"/>
  <c r="A230" i="1" s="1"/>
  <c r="AA229" i="1"/>
  <c r="Y229" i="1"/>
  <c r="Z229" i="1" s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AB229" i="1" s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AB228" i="1" s="1"/>
  <c r="I228" i="1"/>
  <c r="H228" i="1"/>
  <c r="G228" i="1"/>
  <c r="F228" i="1"/>
  <c r="E228" i="1"/>
  <c r="D228" i="1"/>
  <c r="B228" i="1"/>
  <c r="A228" i="1" s="1"/>
  <c r="AA227" i="1"/>
  <c r="Y227" i="1"/>
  <c r="Z227" i="1" s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AB227" i="1" s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AB226" i="1" s="1"/>
  <c r="I226" i="1"/>
  <c r="H226" i="1"/>
  <c r="G226" i="1"/>
  <c r="F226" i="1"/>
  <c r="E226" i="1"/>
  <c r="D226" i="1"/>
  <c r="B226" i="1"/>
  <c r="A226" i="1" s="1"/>
  <c r="AA225" i="1"/>
  <c r="Y225" i="1"/>
  <c r="Z225" i="1" s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AB225" i="1" s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AB224" i="1" s="1"/>
  <c r="I224" i="1"/>
  <c r="H224" i="1"/>
  <c r="G224" i="1"/>
  <c r="F224" i="1"/>
  <c r="E224" i="1"/>
  <c r="D224" i="1"/>
  <c r="B224" i="1"/>
  <c r="A224" i="1" s="1"/>
  <c r="AA223" i="1"/>
  <c r="Y223" i="1"/>
  <c r="Z223" i="1" s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AB223" i="1" s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AB222" i="1" s="1"/>
  <c r="I222" i="1"/>
  <c r="H222" i="1"/>
  <c r="G222" i="1"/>
  <c r="F222" i="1"/>
  <c r="E222" i="1"/>
  <c r="D222" i="1"/>
  <c r="B222" i="1"/>
  <c r="A222" i="1" s="1"/>
  <c r="AA221" i="1"/>
  <c r="Y221" i="1"/>
  <c r="Z221" i="1" s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AB221" i="1" s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AB220" i="1" s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AB219" i="1" s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AB218" i="1" s="1"/>
  <c r="I218" i="1"/>
  <c r="H218" i="1"/>
  <c r="G218" i="1"/>
  <c r="F218" i="1"/>
  <c r="E218" i="1"/>
  <c r="D218" i="1"/>
  <c r="B218" i="1"/>
  <c r="A218" i="1" s="1"/>
  <c r="AA217" i="1"/>
  <c r="Y217" i="1"/>
  <c r="Z217" i="1" s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AB217" i="1" s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AB216" i="1" s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AB215" i="1" s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AB214" i="1" s="1"/>
  <c r="I214" i="1"/>
  <c r="H214" i="1"/>
  <c r="G214" i="1"/>
  <c r="F214" i="1"/>
  <c r="E214" i="1"/>
  <c r="D214" i="1"/>
  <c r="B214" i="1"/>
  <c r="A214" i="1" s="1"/>
  <c r="AA213" i="1"/>
  <c r="Y213" i="1"/>
  <c r="Z213" i="1" s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AB213" i="1" s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AB212" i="1" s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AB211" i="1" s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AB210" i="1" s="1"/>
  <c r="I210" i="1"/>
  <c r="H210" i="1"/>
  <c r="G210" i="1"/>
  <c r="F210" i="1"/>
  <c r="E210" i="1"/>
  <c r="D210" i="1"/>
  <c r="B210" i="1"/>
  <c r="A210" i="1" s="1"/>
  <c r="AA209" i="1"/>
  <c r="Y209" i="1"/>
  <c r="Z209" i="1" s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AB209" i="1" s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AB208" i="1" s="1"/>
  <c r="I208" i="1"/>
  <c r="H208" i="1"/>
  <c r="G208" i="1"/>
  <c r="F208" i="1"/>
  <c r="E208" i="1"/>
  <c r="D208" i="1"/>
  <c r="B208" i="1"/>
  <c r="A208" i="1" s="1"/>
  <c r="AA207" i="1"/>
  <c r="Y207" i="1"/>
  <c r="Z207" i="1" s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AB207" i="1" s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AB206" i="1" s="1"/>
  <c r="I206" i="1"/>
  <c r="H206" i="1"/>
  <c r="G206" i="1"/>
  <c r="F206" i="1"/>
  <c r="E206" i="1"/>
  <c r="D206" i="1"/>
  <c r="B206" i="1"/>
  <c r="A206" i="1" s="1"/>
  <c r="AA205" i="1"/>
  <c r="Y205" i="1"/>
  <c r="Z205" i="1" s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AB205" i="1" s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AB204" i="1" s="1"/>
  <c r="I204" i="1"/>
  <c r="H204" i="1"/>
  <c r="G204" i="1"/>
  <c r="F204" i="1"/>
  <c r="E204" i="1"/>
  <c r="D204" i="1"/>
  <c r="B204" i="1"/>
  <c r="A204" i="1" s="1"/>
  <c r="AA203" i="1"/>
  <c r="Y203" i="1"/>
  <c r="Z203" i="1" s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AB203" i="1" s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AB202" i="1" s="1"/>
  <c r="I202" i="1"/>
  <c r="H202" i="1"/>
  <c r="G202" i="1"/>
  <c r="F202" i="1"/>
  <c r="E202" i="1"/>
  <c r="D202" i="1"/>
  <c r="B202" i="1"/>
  <c r="A202" i="1" s="1"/>
  <c r="AA201" i="1"/>
  <c r="Y201" i="1"/>
  <c r="Z201" i="1" s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AB201" i="1" s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AB200" i="1" s="1"/>
  <c r="I200" i="1"/>
  <c r="H200" i="1"/>
  <c r="G200" i="1"/>
  <c r="F200" i="1"/>
  <c r="E200" i="1"/>
  <c r="D200" i="1"/>
  <c r="B200" i="1"/>
  <c r="A200" i="1" s="1"/>
  <c r="AA199" i="1"/>
  <c r="Y199" i="1"/>
  <c r="Z199" i="1" s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AB199" i="1" s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AB198" i="1" s="1"/>
  <c r="I198" i="1"/>
  <c r="H198" i="1"/>
  <c r="G198" i="1"/>
  <c r="F198" i="1"/>
  <c r="E198" i="1"/>
  <c r="D198" i="1"/>
  <c r="B198" i="1"/>
  <c r="A198" i="1" s="1"/>
  <c r="AA197" i="1"/>
  <c r="Y197" i="1"/>
  <c r="Z197" i="1" s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AB197" i="1" s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AB196" i="1" s="1"/>
  <c r="I196" i="1"/>
  <c r="H196" i="1"/>
  <c r="G196" i="1"/>
  <c r="F196" i="1"/>
  <c r="E196" i="1"/>
  <c r="D196" i="1"/>
  <c r="B196" i="1"/>
  <c r="A196" i="1" s="1"/>
  <c r="AA195" i="1"/>
  <c r="Y195" i="1"/>
  <c r="Z195" i="1" s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AB195" i="1" s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AB194" i="1" s="1"/>
  <c r="I194" i="1"/>
  <c r="H194" i="1"/>
  <c r="G194" i="1"/>
  <c r="F194" i="1"/>
  <c r="E194" i="1"/>
  <c r="D194" i="1"/>
  <c r="B194" i="1"/>
  <c r="A194" i="1" s="1"/>
  <c r="AA193" i="1"/>
  <c r="Y193" i="1"/>
  <c r="Z193" i="1" s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AB193" i="1" s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AB192" i="1" s="1"/>
  <c r="I192" i="1"/>
  <c r="H192" i="1"/>
  <c r="G192" i="1"/>
  <c r="F192" i="1"/>
  <c r="E192" i="1"/>
  <c r="D192" i="1"/>
  <c r="B192" i="1"/>
  <c r="A192" i="1" s="1"/>
  <c r="AA191" i="1"/>
  <c r="Y191" i="1"/>
  <c r="Z191" i="1" s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AB191" i="1" s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AB190" i="1" s="1"/>
  <c r="I190" i="1"/>
  <c r="H190" i="1"/>
  <c r="G190" i="1"/>
  <c r="F190" i="1"/>
  <c r="E190" i="1"/>
  <c r="D190" i="1"/>
  <c r="B190" i="1"/>
  <c r="A190" i="1" s="1"/>
  <c r="AA189" i="1"/>
  <c r="Y189" i="1"/>
  <c r="Z189" i="1" s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AB189" i="1" s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AB188" i="1" s="1"/>
  <c r="I188" i="1"/>
  <c r="H188" i="1"/>
  <c r="G188" i="1"/>
  <c r="F188" i="1"/>
  <c r="E188" i="1"/>
  <c r="D188" i="1"/>
  <c r="B188" i="1"/>
  <c r="A188" i="1" s="1"/>
  <c r="AA187" i="1"/>
  <c r="Y187" i="1"/>
  <c r="Z187" i="1" s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AB187" i="1" s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AB186" i="1" s="1"/>
  <c r="I186" i="1"/>
  <c r="H186" i="1"/>
  <c r="G186" i="1"/>
  <c r="F186" i="1"/>
  <c r="E186" i="1"/>
  <c r="D186" i="1"/>
  <c r="B186" i="1"/>
  <c r="A186" i="1" s="1"/>
  <c r="AA185" i="1"/>
  <c r="Y185" i="1"/>
  <c r="Z185" i="1" s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AB185" i="1" s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AB184" i="1" s="1"/>
  <c r="I184" i="1"/>
  <c r="H184" i="1"/>
  <c r="G184" i="1"/>
  <c r="F184" i="1"/>
  <c r="E184" i="1"/>
  <c r="D184" i="1"/>
  <c r="B184" i="1"/>
  <c r="A184" i="1" s="1"/>
  <c r="AA183" i="1"/>
  <c r="Y183" i="1"/>
  <c r="Z183" i="1" s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AB183" i="1" s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AB182" i="1" s="1"/>
  <c r="I182" i="1"/>
  <c r="H182" i="1"/>
  <c r="G182" i="1"/>
  <c r="F182" i="1"/>
  <c r="E182" i="1"/>
  <c r="D182" i="1"/>
  <c r="B182" i="1"/>
  <c r="A182" i="1" s="1"/>
  <c r="AA181" i="1"/>
  <c r="Y181" i="1"/>
  <c r="Z181" i="1" s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AB181" i="1" s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AB180" i="1" s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AB179" i="1" s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AB178" i="1" s="1"/>
  <c r="I178" i="1"/>
  <c r="H178" i="1"/>
  <c r="G178" i="1"/>
  <c r="F178" i="1"/>
  <c r="E178" i="1"/>
  <c r="D178" i="1"/>
  <c r="B178" i="1"/>
  <c r="A178" i="1" s="1"/>
  <c r="AA177" i="1"/>
  <c r="Y177" i="1"/>
  <c r="Z177" i="1" s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AB177" i="1" s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AB176" i="1" s="1"/>
  <c r="I176" i="1"/>
  <c r="H176" i="1"/>
  <c r="G176" i="1"/>
  <c r="F176" i="1"/>
  <c r="E176" i="1"/>
  <c r="D176" i="1"/>
  <c r="B176" i="1"/>
  <c r="A176" i="1" s="1"/>
  <c r="AA175" i="1"/>
  <c r="Y175" i="1"/>
  <c r="Z175" i="1" s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AB175" i="1" s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AB174" i="1" s="1"/>
  <c r="I174" i="1"/>
  <c r="H174" i="1"/>
  <c r="G174" i="1"/>
  <c r="F174" i="1"/>
  <c r="E174" i="1"/>
  <c r="D174" i="1"/>
  <c r="B174" i="1"/>
  <c r="A174" i="1" s="1"/>
  <c r="AA173" i="1"/>
  <c r="Y173" i="1"/>
  <c r="Z173" i="1" s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AB173" i="1" s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AB172" i="1" s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AB171" i="1" s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AB170" i="1" s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AB169" i="1" s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AB168" i="1" s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AB167" i="1" s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AB166" i="1" s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AB165" i="1" s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AB164" i="1" s="1"/>
  <c r="I164" i="1"/>
  <c r="H164" i="1"/>
  <c r="G164" i="1"/>
  <c r="F164" i="1"/>
  <c r="E164" i="1"/>
  <c r="D164" i="1"/>
  <c r="B164" i="1"/>
  <c r="A164" i="1" s="1"/>
  <c r="AA163" i="1"/>
  <c r="Y163" i="1"/>
  <c r="Z163" i="1" s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AB163" i="1" s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AB162" i="1" s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AB161" i="1" s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AB160" i="1" s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AB159" i="1" s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AB158" i="1" s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AB151" i="1" s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AB150" i="1" s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AB149" i="1" s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AB148" i="1" s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AB147" i="1" s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AB146" i="1" s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AB139" i="1" s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AB138" i="1" s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AB137" i="1" s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AB136" i="1" s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AB135" i="1" s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AB134" i="1" s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AB127" i="1" s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AB126" i="1" s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AB125" i="1" s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AB124" i="1" s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AB123" i="1" s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AB122" i="1" s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AB115" i="1" s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B114" i="1" s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AB113" i="1" s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AB112" i="1" s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B111" i="1" s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AB110" i="1" s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AB103" i="1" s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AB102" i="1" s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AB101" i="1" s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AB100" i="1" s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AB99" i="1" s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AB98" i="1" s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AB91" i="1" s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AB90" i="1" s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AB89" i="1" s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AB88" i="1" s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AB87" i="1" s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AB86" i="1" s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AB79" i="1" s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AB78" i="1" s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AB77" i="1" s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AB76" i="1" s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AB75" i="1" s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AB74" i="1" s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AB67" i="1" s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AB66" i="1" s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AB65" i="1" s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AB64" i="1" s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AB63" i="1" s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AB62" i="1" s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AB55" i="1" s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AB54" i="1" s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AB53" i="1" s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AB52" i="1" s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AB51" i="1" s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AB50" i="1" s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AB44" i="1" s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AB43" i="1" s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AB42" i="1" s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AB41" i="1" s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AB40" i="1" s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B39" i="1" s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AB38" i="1" s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AB32" i="1" s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AB31" i="1" s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AB30" i="1" s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AB29" i="1" s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AB28" i="1" s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AB27" i="1" s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AB26" i="1" s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AB20" i="1" s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AB19" i="1" s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AB18" i="1" s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AB17" i="1" s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AB16" i="1" s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AB15" i="1" s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AB14" i="1" s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AB8" i="1" s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AB7" i="1" s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AB6" i="1" s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AB5" i="1" s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AB4" i="1" s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AB3" i="1" s="1"/>
  <c r="I3" i="1"/>
  <c r="H3" i="1"/>
  <c r="G3" i="1"/>
  <c r="F3" i="1"/>
  <c r="E3" i="1"/>
  <c r="D3" i="1"/>
  <c r="B3" i="1"/>
  <c r="A3" i="1" s="1"/>
  <c r="AB9" i="1" l="1"/>
  <c r="AB21" i="1"/>
  <c r="AB33" i="1"/>
  <c r="AB45" i="1"/>
  <c r="AB56" i="1"/>
  <c r="AB57" i="1"/>
  <c r="AB68" i="1"/>
  <c r="AB69" i="1"/>
  <c r="AB80" i="1"/>
  <c r="AB81" i="1"/>
  <c r="AB92" i="1"/>
  <c r="AB93" i="1"/>
  <c r="AB104" i="1"/>
  <c r="AB105" i="1"/>
  <c r="AB116" i="1"/>
  <c r="AB117" i="1"/>
  <c r="AB128" i="1"/>
  <c r="AB129" i="1"/>
  <c r="AB140" i="1"/>
  <c r="AB141" i="1"/>
  <c r="AB152" i="1"/>
  <c r="AB153" i="1"/>
  <c r="AB277" i="1"/>
  <c r="AB289" i="1"/>
  <c r="AB301" i="1"/>
  <c r="AB313" i="1"/>
  <c r="AB325" i="1"/>
  <c r="AB337" i="1"/>
  <c r="AB10" i="1"/>
  <c r="AB11" i="1"/>
  <c r="AB22" i="1"/>
  <c r="AB23" i="1"/>
  <c r="AB34" i="1"/>
  <c r="AB35" i="1"/>
  <c r="AB46" i="1"/>
  <c r="AB47" i="1"/>
  <c r="AB58" i="1"/>
  <c r="AB59" i="1"/>
  <c r="AB70" i="1"/>
  <c r="AB71" i="1"/>
  <c r="AB82" i="1"/>
  <c r="AB83" i="1"/>
  <c r="AB94" i="1"/>
  <c r="AB95" i="1"/>
  <c r="AB106" i="1"/>
  <c r="AB107" i="1"/>
  <c r="AB118" i="1"/>
  <c r="AB119" i="1"/>
  <c r="AB130" i="1"/>
  <c r="AB131" i="1"/>
  <c r="AB142" i="1"/>
  <c r="AB143" i="1"/>
  <c r="AB154" i="1"/>
  <c r="AB155" i="1"/>
  <c r="AB12" i="1"/>
  <c r="AB13" i="1"/>
  <c r="AB24" i="1"/>
  <c r="AB25" i="1"/>
  <c r="AB36" i="1"/>
  <c r="AB37" i="1"/>
  <c r="AB48" i="1"/>
  <c r="AB49" i="1"/>
  <c r="AB60" i="1"/>
  <c r="AB61" i="1"/>
  <c r="AB72" i="1"/>
  <c r="AB73" i="1"/>
  <c r="AB84" i="1"/>
  <c r="AB85" i="1"/>
  <c r="AB96" i="1"/>
  <c r="AB97" i="1"/>
  <c r="AB108" i="1"/>
  <c r="AB109" i="1"/>
  <c r="AB120" i="1"/>
  <c r="AB121" i="1"/>
  <c r="AB132" i="1"/>
  <c r="AB133" i="1"/>
  <c r="AB144" i="1"/>
  <c r="AB145" i="1"/>
  <c r="AB156" i="1"/>
  <c r="AB157" i="1"/>
  <c r="AB279" i="1"/>
  <c r="AB285" i="1"/>
  <c r="AB291" i="1"/>
  <c r="AB297" i="1"/>
  <c r="AB303" i="1"/>
  <c r="AB309" i="1"/>
  <c r="AB315" i="1"/>
  <c r="AB321" i="1"/>
  <c r="AB327" i="1"/>
  <c r="AB333" i="1"/>
  <c r="AB339" i="1"/>
  <c r="AB664" i="1"/>
  <c r="AB679" i="1"/>
  <c r="AB779" i="1"/>
  <c r="AB288" i="1"/>
  <c r="AB740" i="1"/>
  <c r="AB755" i="1"/>
  <c r="AB278" i="1"/>
  <c r="AB290" i="1"/>
  <c r="AB302" i="1"/>
  <c r="AB314" i="1"/>
  <c r="AB326" i="1"/>
  <c r="AB338" i="1"/>
  <c r="AB662" i="1"/>
  <c r="AB674" i="1"/>
  <c r="AB686" i="1"/>
  <c r="AB698" i="1"/>
  <c r="AB716" i="1"/>
  <c r="AB726" i="1"/>
  <c r="AB738" i="1"/>
  <c r="AB750" i="1"/>
  <c r="AB762" i="1"/>
  <c r="AB774" i="1"/>
  <c r="AB786" i="1"/>
  <c r="AB798" i="1"/>
  <c r="AB800" i="1"/>
  <c r="AB802" i="1"/>
  <c r="AB804" i="1"/>
  <c r="AB806" i="1"/>
  <c r="AB808" i="1"/>
  <c r="AB810" i="1"/>
  <c r="AB812" i="1"/>
  <c r="AB814" i="1"/>
  <c r="AB816" i="1"/>
  <c r="AB818" i="1"/>
  <c r="AB820" i="1"/>
  <c r="AB300" i="1"/>
  <c r="AB336" i="1"/>
  <c r="AB676" i="1"/>
  <c r="AB718" i="1"/>
  <c r="AB791" i="1"/>
  <c r="AB280" i="1"/>
  <c r="AB292" i="1"/>
  <c r="AB304" i="1"/>
  <c r="AB316" i="1"/>
  <c r="AB328" i="1"/>
  <c r="AB340" i="1"/>
  <c r="AB648" i="1"/>
  <c r="AB650" i="1"/>
  <c r="AB652" i="1"/>
  <c r="AB654" i="1"/>
  <c r="AB656" i="1"/>
  <c r="AB658" i="1"/>
  <c r="AB660" i="1"/>
  <c r="AB672" i="1"/>
  <c r="AB684" i="1"/>
  <c r="AB696" i="1"/>
  <c r="AB704" i="1"/>
  <c r="AB714" i="1"/>
  <c r="AB724" i="1"/>
  <c r="AB736" i="1"/>
  <c r="AB748" i="1"/>
  <c r="AB760" i="1"/>
  <c r="AB772" i="1"/>
  <c r="AB775" i="1"/>
  <c r="AB784" i="1"/>
  <c r="AB787" i="1"/>
  <c r="AB796" i="1"/>
  <c r="AB667" i="1"/>
  <c r="AB743" i="1"/>
  <c r="AB294" i="1"/>
  <c r="AB306" i="1"/>
  <c r="AB318" i="1"/>
  <c r="AB344" i="1"/>
  <c r="AB346" i="1"/>
  <c r="AB348" i="1"/>
  <c r="AB352" i="1"/>
  <c r="AB362" i="1"/>
  <c r="AB364" i="1"/>
  <c r="AB366" i="1"/>
  <c r="AB368" i="1"/>
  <c r="AB370" i="1"/>
  <c r="AB372" i="1"/>
  <c r="AB374" i="1"/>
  <c r="AB376" i="1"/>
  <c r="AB378" i="1"/>
  <c r="AB380" i="1"/>
  <c r="AB382" i="1"/>
  <c r="AB384" i="1"/>
  <c r="AB386" i="1"/>
  <c r="AB388" i="1"/>
  <c r="AB390" i="1"/>
  <c r="AB392" i="1"/>
  <c r="AB394" i="1"/>
  <c r="AB396" i="1"/>
  <c r="AB398" i="1"/>
  <c r="AB400" i="1"/>
  <c r="AB402" i="1"/>
  <c r="AB404" i="1"/>
  <c r="AB406" i="1"/>
  <c r="AB408" i="1"/>
  <c r="AB410" i="1"/>
  <c r="AB412" i="1"/>
  <c r="AB414" i="1"/>
  <c r="AB416" i="1"/>
  <c r="AB418" i="1"/>
  <c r="AB420" i="1"/>
  <c r="AB422" i="1"/>
  <c r="AB424" i="1"/>
  <c r="AB426" i="1"/>
  <c r="AB428" i="1"/>
  <c r="AB430" i="1"/>
  <c r="AB432" i="1"/>
  <c r="AB434" i="1"/>
  <c r="AB436" i="1"/>
  <c r="AB438" i="1"/>
  <c r="AB440" i="1"/>
  <c r="AB442" i="1"/>
  <c r="AB444" i="1"/>
  <c r="AB446" i="1"/>
  <c r="AB448" i="1"/>
  <c r="AB450" i="1"/>
  <c r="AB452" i="1"/>
  <c r="AB454" i="1"/>
  <c r="AB456" i="1"/>
  <c r="AB458" i="1"/>
  <c r="AB460" i="1"/>
  <c r="AB462" i="1"/>
  <c r="AB464" i="1"/>
  <c r="AB466" i="1"/>
  <c r="AB468" i="1"/>
  <c r="AB470" i="1"/>
  <c r="AB472" i="1"/>
  <c r="AB474" i="1"/>
  <c r="AB476" i="1"/>
  <c r="AB478" i="1"/>
  <c r="AB480" i="1"/>
  <c r="AB482" i="1"/>
  <c r="AB484" i="1"/>
  <c r="AB486" i="1"/>
  <c r="AB488" i="1"/>
  <c r="AB490" i="1"/>
  <c r="AB492" i="1"/>
  <c r="AB494" i="1"/>
  <c r="AB496" i="1"/>
  <c r="AB498" i="1"/>
  <c r="AB500" i="1"/>
  <c r="AB502" i="1"/>
  <c r="AB504" i="1"/>
  <c r="AB506" i="1"/>
  <c r="AB508" i="1"/>
  <c r="AB510" i="1"/>
  <c r="AB512" i="1"/>
  <c r="AB514" i="1"/>
  <c r="AB516" i="1"/>
  <c r="AB518" i="1"/>
  <c r="AB520" i="1"/>
  <c r="AB522" i="1"/>
  <c r="AB524" i="1"/>
  <c r="AB526" i="1"/>
  <c r="AB528" i="1"/>
  <c r="AB530" i="1"/>
  <c r="AB532" i="1"/>
  <c r="AB534" i="1"/>
  <c r="AB536" i="1"/>
  <c r="AB538" i="1"/>
  <c r="AB540" i="1"/>
  <c r="AB542" i="1"/>
  <c r="AB544" i="1"/>
  <c r="AB546" i="1"/>
  <c r="AB548" i="1"/>
  <c r="AB550" i="1"/>
  <c r="AB552" i="1"/>
  <c r="AB554" i="1"/>
  <c r="AB556" i="1"/>
  <c r="AB558" i="1"/>
  <c r="AB560" i="1"/>
  <c r="AB562" i="1"/>
  <c r="AB564" i="1"/>
  <c r="AB566" i="1"/>
  <c r="AB568" i="1"/>
  <c r="AB570" i="1"/>
  <c r="AB572" i="1"/>
  <c r="AB574" i="1"/>
  <c r="AB576" i="1"/>
  <c r="AB578" i="1"/>
  <c r="AB580" i="1"/>
  <c r="AB582" i="1"/>
  <c r="AB584" i="1"/>
  <c r="AB586" i="1"/>
  <c r="AB588" i="1"/>
  <c r="AB590" i="1"/>
  <c r="AB592" i="1"/>
  <c r="AB594" i="1"/>
  <c r="AB596" i="1"/>
  <c r="AB598" i="1"/>
  <c r="AB600" i="1"/>
  <c r="AB602" i="1"/>
  <c r="AB604" i="1"/>
  <c r="AB606" i="1"/>
  <c r="AB608" i="1"/>
  <c r="AB610" i="1"/>
  <c r="AB612" i="1"/>
  <c r="AB614" i="1"/>
  <c r="AB616" i="1"/>
  <c r="AB618" i="1"/>
  <c r="AB620" i="1"/>
  <c r="AB622" i="1"/>
  <c r="AB624" i="1"/>
  <c r="AB626" i="1"/>
  <c r="AB628" i="1"/>
  <c r="AB630" i="1"/>
  <c r="AB632" i="1"/>
  <c r="AB634" i="1"/>
  <c r="AB636" i="1"/>
  <c r="AB638" i="1"/>
  <c r="AB640" i="1"/>
  <c r="AB642" i="1"/>
  <c r="AB644" i="1"/>
  <c r="AB646" i="1"/>
  <c r="AB661" i="1"/>
  <c r="AB670" i="1"/>
  <c r="AB673" i="1"/>
  <c r="AB682" i="1"/>
  <c r="AB685" i="1"/>
  <c r="AB694" i="1"/>
  <c r="AB697" i="1"/>
  <c r="AB705" i="1"/>
  <c r="AB712" i="1"/>
  <c r="AB715" i="1"/>
  <c r="AB722" i="1"/>
  <c r="AB725" i="1"/>
  <c r="AB734" i="1"/>
  <c r="AB737" i="1"/>
  <c r="AB746" i="1"/>
  <c r="AB749" i="1"/>
  <c r="AB758" i="1"/>
  <c r="AB761" i="1"/>
  <c r="AB770" i="1"/>
  <c r="AB773" i="1"/>
  <c r="AB782" i="1"/>
  <c r="AB785" i="1"/>
  <c r="AB794" i="1"/>
  <c r="AB797" i="1"/>
  <c r="AB799" i="1"/>
  <c r="AB801" i="1"/>
  <c r="AB803" i="1"/>
  <c r="AB805" i="1"/>
  <c r="AB807" i="1"/>
  <c r="AB809" i="1"/>
  <c r="AB811" i="1"/>
  <c r="AB813" i="1"/>
  <c r="AB815" i="1"/>
  <c r="AB817" i="1"/>
  <c r="AB819" i="1"/>
  <c r="AB1084" i="1"/>
  <c r="AB312" i="1"/>
  <c r="AB324" i="1"/>
  <c r="AB282" i="1"/>
  <c r="AB330" i="1"/>
  <c r="AB342" i="1"/>
  <c r="AB350" i="1"/>
  <c r="AB354" i="1"/>
  <c r="AB356" i="1"/>
  <c r="AB358" i="1"/>
  <c r="AB360" i="1"/>
  <c r="AB284" i="1"/>
  <c r="AB296" i="1"/>
  <c r="AB308" i="1"/>
  <c r="AB320" i="1"/>
  <c r="AB332" i="1"/>
  <c r="AB286" i="1"/>
  <c r="AB298" i="1"/>
  <c r="AB310" i="1"/>
  <c r="AB322" i="1"/>
  <c r="AB334" i="1"/>
  <c r="AB666" i="1"/>
  <c r="AB669" i="1"/>
  <c r="AB678" i="1"/>
  <c r="AB681" i="1"/>
  <c r="AB690" i="1"/>
  <c r="AB693" i="1"/>
  <c r="AB703" i="1"/>
  <c r="AB708" i="1"/>
  <c r="AB711" i="1"/>
  <c r="AB721" i="1"/>
  <c r="AB730" i="1"/>
  <c r="AB733" i="1"/>
  <c r="AB742" i="1"/>
  <c r="AB745" i="1"/>
  <c r="AB754" i="1"/>
  <c r="AB757" i="1"/>
  <c r="AB766" i="1"/>
  <c r="AB769" i="1"/>
  <c r="AB778" i="1"/>
  <c r="AB781" i="1"/>
  <c r="AB790" i="1"/>
  <c r="AB793" i="1"/>
  <c r="AB823" i="1"/>
  <c r="AB826" i="1"/>
  <c r="AB829" i="1"/>
  <c r="AB832" i="1"/>
  <c r="AB835" i="1"/>
  <c r="AB838" i="1"/>
  <c r="AB841" i="1"/>
  <c r="AB844" i="1"/>
  <c r="AB847" i="1"/>
  <c r="AB850" i="1"/>
  <c r="AB853" i="1"/>
  <c r="AB856" i="1"/>
  <c r="AB859" i="1"/>
  <c r="AB862" i="1"/>
  <c r="AB865" i="1"/>
  <c r="AB868" i="1"/>
  <c r="AB871" i="1"/>
  <c r="AB874" i="1"/>
  <c r="AB877" i="1"/>
  <c r="AB880" i="1"/>
  <c r="AB883" i="1"/>
  <c r="AB886" i="1"/>
  <c r="AB889" i="1"/>
  <c r="AB892" i="1"/>
  <c r="AB895" i="1"/>
  <c r="AB898" i="1"/>
  <c r="AB901" i="1"/>
  <c r="AB904" i="1"/>
  <c r="AB907" i="1"/>
  <c r="AB910" i="1"/>
  <c r="AB913" i="1"/>
  <c r="AB916" i="1"/>
  <c r="AB919" i="1"/>
  <c r="AB922" i="1"/>
  <c r="AB925" i="1"/>
  <c r="AB928" i="1"/>
  <c r="AB931" i="1"/>
  <c r="AB934" i="1"/>
  <c r="AB937" i="1"/>
  <c r="AB940" i="1"/>
  <c r="AB943" i="1"/>
  <c r="AB946" i="1"/>
  <c r="AB949" i="1"/>
  <c r="AB952" i="1"/>
  <c r="AB955" i="1"/>
  <c r="AB958" i="1"/>
  <c r="AB961" i="1"/>
  <c r="AB964" i="1"/>
  <c r="AB967" i="1"/>
  <c r="AB970" i="1"/>
  <c r="AB973" i="1"/>
  <c r="AB976" i="1"/>
  <c r="AB979" i="1"/>
  <c r="AB982" i="1"/>
  <c r="AB985" i="1"/>
  <c r="AB988" i="1"/>
  <c r="AB991" i="1"/>
  <c r="AB994" i="1"/>
  <c r="AB997" i="1"/>
  <c r="AB1000" i="1"/>
  <c r="AB1003" i="1"/>
  <c r="AB1006" i="1"/>
  <c r="AB1009" i="1"/>
  <c r="AB1056" i="1"/>
  <c r="AB1064" i="1"/>
  <c r="AB1072" i="1"/>
  <c r="AB1073" i="1"/>
  <c r="AB1052" i="1"/>
  <c r="AB1060" i="1"/>
  <c r="AB1061" i="1"/>
  <c r="AB1090" i="1"/>
  <c r="AB822" i="1"/>
  <c r="AB825" i="1"/>
  <c r="AB828" i="1"/>
  <c r="AB831" i="1"/>
  <c r="AB834" i="1"/>
  <c r="AB837" i="1"/>
  <c r="AB840" i="1"/>
  <c r="AB843" i="1"/>
  <c r="AB846" i="1"/>
  <c r="AB849" i="1"/>
  <c r="AB852" i="1"/>
  <c r="AB855" i="1"/>
  <c r="AB858" i="1"/>
  <c r="AB861" i="1"/>
  <c r="AB864" i="1"/>
  <c r="AB867" i="1"/>
  <c r="AB870" i="1"/>
  <c r="AB873" i="1"/>
  <c r="AB876" i="1"/>
  <c r="AB879" i="1"/>
  <c r="AB882" i="1"/>
  <c r="AB885" i="1"/>
  <c r="AB888" i="1"/>
  <c r="AB891" i="1"/>
  <c r="AB894" i="1"/>
  <c r="AB897" i="1"/>
  <c r="AB900" i="1"/>
  <c r="AB903" i="1"/>
  <c r="AB906" i="1"/>
  <c r="AB909" i="1"/>
  <c r="AB912" i="1"/>
  <c r="AB915" i="1"/>
  <c r="AB918" i="1"/>
  <c r="AB921" i="1"/>
  <c r="AB924" i="1"/>
  <c r="AB927" i="1"/>
  <c r="AB930" i="1"/>
  <c r="AB933" i="1"/>
  <c r="AB936" i="1"/>
  <c r="AB939" i="1"/>
  <c r="AB942" i="1"/>
  <c r="AB945" i="1"/>
  <c r="AB948" i="1"/>
  <c r="AB951" i="1"/>
  <c r="AB954" i="1"/>
  <c r="AB957" i="1"/>
  <c r="AB960" i="1"/>
  <c r="AB963" i="1"/>
  <c r="AB966" i="1"/>
  <c r="AB969" i="1"/>
  <c r="AB972" i="1"/>
  <c r="AB975" i="1"/>
  <c r="AB978" i="1"/>
  <c r="AB981" i="1"/>
  <c r="AB984" i="1"/>
  <c r="AB987" i="1"/>
  <c r="AB990" i="1"/>
  <c r="AB993" i="1"/>
  <c r="AB996" i="1"/>
  <c r="AB999" i="1"/>
  <c r="AB1002" i="1"/>
  <c r="AB1005" i="1"/>
  <c r="AB1008" i="1"/>
  <c r="AB1051" i="1"/>
  <c r="AB1078" i="1"/>
  <c r="AB1093" i="1"/>
  <c r="AB1066" i="1"/>
  <c r="AB1081" i="1"/>
  <c r="AB1092" i="1"/>
  <c r="AB821" i="1"/>
  <c r="AB824" i="1"/>
  <c r="AB827" i="1"/>
  <c r="AB830" i="1"/>
  <c r="AB833" i="1"/>
  <c r="AB836" i="1"/>
  <c r="AB839" i="1"/>
  <c r="AB842" i="1"/>
  <c r="AB845" i="1"/>
  <c r="AB848" i="1"/>
  <c r="AB851" i="1"/>
  <c r="AB854" i="1"/>
  <c r="AB857" i="1"/>
  <c r="AB860" i="1"/>
  <c r="AB863" i="1"/>
  <c r="AB866" i="1"/>
  <c r="AB869" i="1"/>
  <c r="AB872" i="1"/>
  <c r="AB875" i="1"/>
  <c r="AB878" i="1"/>
  <c r="AB881" i="1"/>
  <c r="AB884" i="1"/>
  <c r="AB887" i="1"/>
  <c r="AB890" i="1"/>
  <c r="AB893" i="1"/>
  <c r="AB896" i="1"/>
  <c r="AB899" i="1"/>
  <c r="AB902" i="1"/>
  <c r="AB905" i="1"/>
  <c r="AB908" i="1"/>
  <c r="AB911" i="1"/>
  <c r="AB914" i="1"/>
  <c r="AB917" i="1"/>
  <c r="AB920" i="1"/>
  <c r="AB923" i="1"/>
  <c r="AB926" i="1"/>
  <c r="AB929" i="1"/>
  <c r="AB932" i="1"/>
  <c r="AB935" i="1"/>
  <c r="AB938" i="1"/>
  <c r="AB941" i="1"/>
  <c r="AB944" i="1"/>
  <c r="AB947" i="1"/>
  <c r="AB950" i="1"/>
  <c r="AB953" i="1"/>
  <c r="AB956" i="1"/>
  <c r="AB959" i="1"/>
  <c r="AB962" i="1"/>
  <c r="AB965" i="1"/>
  <c r="AB968" i="1"/>
  <c r="AB971" i="1"/>
  <c r="AB974" i="1"/>
  <c r="AB977" i="1"/>
  <c r="AB980" i="1"/>
  <c r="AB983" i="1"/>
  <c r="AB986" i="1"/>
  <c r="AB989" i="1"/>
  <c r="AB992" i="1"/>
  <c r="AB995" i="1"/>
  <c r="AB998" i="1"/>
  <c r="AB1001" i="1"/>
  <c r="AB1004" i="1"/>
  <c r="AB1007" i="1"/>
  <c r="AB1069" i="1"/>
  <c r="AB1080" i="1"/>
  <c r="AB1096" i="1"/>
  <c r="AB1063" i="1"/>
  <c r="AB1075" i="1"/>
  <c r="AB1087" i="1"/>
  <c r="AB1099" i="1"/>
  <c r="AB1102" i="1"/>
  <c r="AB1105" i="1"/>
  <c r="AB1108" i="1"/>
  <c r="AB1111" i="1"/>
  <c r="AB1114" i="1"/>
  <c r="AB1117" i="1"/>
  <c r="AB1120" i="1"/>
  <c r="AB1123" i="1"/>
  <c r="AB1126" i="1"/>
  <c r="AB1129" i="1"/>
  <c r="AB1132" i="1"/>
  <c r="AB1135" i="1"/>
  <c r="AB1138" i="1"/>
  <c r="AB1141" i="1"/>
  <c r="AB1144" i="1"/>
  <c r="AB1147" i="1"/>
  <c r="AB1150" i="1"/>
  <c r="AB1153" i="1"/>
  <c r="AB1156" i="1"/>
  <c r="AB1159" i="1"/>
  <c r="AB1162" i="1"/>
  <c r="AB1165" i="1"/>
  <c r="AB1168" i="1"/>
  <c r="AB1171" i="1"/>
  <c r="AB1174" i="1"/>
  <c r="AB1177" i="1"/>
  <c r="AB1180" i="1"/>
  <c r="AB1183" i="1"/>
  <c r="AB1186" i="1"/>
  <c r="AB1189" i="1"/>
  <c r="AB1192" i="1"/>
  <c r="AB1195" i="1"/>
  <c r="AB1198" i="1"/>
  <c r="AB1201" i="1"/>
  <c r="AB1204" i="1"/>
  <c r="AB1207" i="1"/>
  <c r="AB1210" i="1"/>
  <c r="AB1213" i="1"/>
  <c r="AB1216" i="1"/>
  <c r="AB1219" i="1"/>
  <c r="AB1222" i="1"/>
  <c r="AB1225" i="1"/>
  <c r="AB1228" i="1"/>
  <c r="AB1231" i="1"/>
  <c r="AB1234" i="1"/>
  <c r="AB1237" i="1"/>
  <c r="AB1240" i="1"/>
  <c r="AB1243" i="1"/>
  <c r="AB1246" i="1"/>
  <c r="AB1249" i="1"/>
  <c r="AB1252" i="1"/>
  <c r="AB1255" i="1"/>
  <c r="AB1258" i="1"/>
  <c r="AB1261" i="1"/>
  <c r="AB1264" i="1"/>
  <c r="AB1267" i="1"/>
  <c r="AB1270" i="1"/>
  <c r="AB1273" i="1"/>
  <c r="AB1276" i="1"/>
  <c r="AB1279" i="1"/>
  <c r="AB1282" i="1"/>
  <c r="AB1285" i="1"/>
  <c r="AB1288" i="1"/>
  <c r="AB1291" i="1"/>
  <c r="AB1294" i="1"/>
  <c r="AB1297" i="1"/>
  <c r="AB1300" i="1"/>
  <c r="AB1303" i="1"/>
  <c r="AB1306" i="1"/>
  <c r="AB1309" i="1"/>
  <c r="AB1312" i="1"/>
  <c r="AB1315" i="1"/>
  <c r="AB1318" i="1"/>
  <c r="AB1321" i="1"/>
  <c r="AB1324" i="1"/>
  <c r="AB1327" i="1"/>
  <c r="AB1330" i="1"/>
  <c r="AB1333" i="1"/>
  <c r="AB1336" i="1"/>
  <c r="AB1339" i="1"/>
  <c r="AB1342" i="1"/>
  <c r="AB1345" i="1"/>
  <c r="AB1348" i="1"/>
  <c r="AB1351" i="1"/>
  <c r="AB1354" i="1"/>
  <c r="AB1357" i="1"/>
  <c r="AB1360" i="1"/>
  <c r="AB1363" i="1"/>
  <c r="AB1366" i="1"/>
  <c r="AB1369" i="1"/>
  <c r="AB1372" i="1"/>
  <c r="AB1375" i="1"/>
  <c r="AB1378" i="1"/>
  <c r="AB1381" i="1"/>
  <c r="AB1384" i="1"/>
  <c r="AB1387" i="1"/>
  <c r="AB1390" i="1"/>
  <c r="AB1393" i="1"/>
  <c r="AB1396" i="1"/>
  <c r="AB1399" i="1"/>
  <c r="AB1402" i="1"/>
  <c r="AB1405" i="1"/>
  <c r="AB1408" i="1"/>
  <c r="AB1411" i="1"/>
  <c r="AB1414" i="1"/>
  <c r="AB1417" i="1"/>
  <c r="AB1420" i="1"/>
  <c r="AB1423" i="1"/>
  <c r="AB1426" i="1"/>
  <c r="AB1429" i="1"/>
  <c r="AB1432" i="1"/>
  <c r="AB1435" i="1"/>
  <c r="AB1438" i="1"/>
  <c r="AB1441" i="1"/>
  <c r="AB1444" i="1"/>
  <c r="AB1447" i="1"/>
  <c r="AB1450" i="1"/>
  <c r="AB1453" i="1"/>
  <c r="AB1456" i="1"/>
  <c r="AB1459" i="1"/>
  <c r="AB1462" i="1"/>
  <c r="AB1465" i="1"/>
  <c r="AB1468" i="1"/>
  <c r="AB1471" i="1"/>
  <c r="AB1474" i="1"/>
  <c r="AB1477" i="1"/>
  <c r="AB1480" i="1"/>
  <c r="AB1483" i="1"/>
  <c r="AB1486" i="1"/>
  <c r="AB1489" i="1"/>
  <c r="AB1492" i="1"/>
  <c r="AB1495" i="1"/>
  <c r="AB1498" i="1"/>
  <c r="AB1501" i="1"/>
  <c r="AB1504" i="1"/>
  <c r="AB1507" i="1"/>
  <c r="AB1510" i="1"/>
  <c r="AB1513" i="1"/>
  <c r="AB1516" i="1"/>
  <c r="AB1519" i="1"/>
  <c r="AB1522" i="1"/>
  <c r="AB1525" i="1"/>
  <c r="AB1528" i="1"/>
  <c r="AB1531" i="1"/>
  <c r="AB1534" i="1"/>
  <c r="AB1537" i="1"/>
  <c r="AB1540" i="1"/>
  <c r="AB1543" i="1"/>
  <c r="AB1546" i="1"/>
  <c r="AB1549" i="1"/>
  <c r="AB1552" i="1"/>
  <c r="AB1555" i="1"/>
  <c r="AB1558" i="1"/>
  <c r="AB1561" i="1"/>
  <c r="AB1564" i="1"/>
  <c r="AB1596" i="1"/>
  <c r="AB1704" i="1"/>
  <c r="AB1707" i="1"/>
  <c r="AB1729" i="1"/>
  <c r="AB1738" i="1"/>
  <c r="AB1741" i="1"/>
  <c r="AB1759" i="1"/>
  <c r="AB1777" i="1"/>
  <c r="AB1795" i="1"/>
  <c r="AB1813" i="1"/>
  <c r="AB1831" i="1"/>
  <c r="AB1921" i="1"/>
  <c r="AB1939" i="1"/>
  <c r="AB1957" i="1"/>
  <c r="AB1053" i="1"/>
  <c r="AB1065" i="1"/>
  <c r="AB1077" i="1"/>
  <c r="AB1089" i="1"/>
  <c r="AB1101" i="1"/>
  <c r="AB1569" i="1"/>
  <c r="AB1589" i="1"/>
  <c r="AB1595" i="1"/>
  <c r="AB1716" i="1"/>
  <c r="AB1745" i="1"/>
  <c r="AB1763" i="1"/>
  <c r="AB1781" i="1"/>
  <c r="AB1799" i="1"/>
  <c r="AB1817" i="1"/>
  <c r="AB1835" i="1"/>
  <c r="AB1841" i="1"/>
  <c r="AB1859" i="1"/>
  <c r="AB1877" i="1"/>
  <c r="AB1895" i="1"/>
  <c r="AB1055" i="1"/>
  <c r="AB1067" i="1"/>
  <c r="AB1079" i="1"/>
  <c r="AB1091" i="1"/>
  <c r="AB1104" i="1"/>
  <c r="AB1107" i="1"/>
  <c r="AB1110" i="1"/>
  <c r="AB1113" i="1"/>
  <c r="AB1116" i="1"/>
  <c r="AB1119" i="1"/>
  <c r="AB1122" i="1"/>
  <c r="AB1125" i="1"/>
  <c r="AB1128" i="1"/>
  <c r="AB1131" i="1"/>
  <c r="AB1134" i="1"/>
  <c r="AB1137" i="1"/>
  <c r="AB1140" i="1"/>
  <c r="AB1143" i="1"/>
  <c r="AB1146" i="1"/>
  <c r="AB1149" i="1"/>
  <c r="AB1152" i="1"/>
  <c r="AB1155" i="1"/>
  <c r="AB1158" i="1"/>
  <c r="AB1161" i="1"/>
  <c r="AB1164" i="1"/>
  <c r="AB1167" i="1"/>
  <c r="AB1170" i="1"/>
  <c r="AB1173" i="1"/>
  <c r="AB1176" i="1"/>
  <c r="AB1179" i="1"/>
  <c r="AB1182" i="1"/>
  <c r="AB1185" i="1"/>
  <c r="AB1188" i="1"/>
  <c r="AB1191" i="1"/>
  <c r="AB1194" i="1"/>
  <c r="AB1197" i="1"/>
  <c r="AB1200" i="1"/>
  <c r="AB1203" i="1"/>
  <c r="AB1206" i="1"/>
  <c r="AB1209" i="1"/>
  <c r="AB1212" i="1"/>
  <c r="AB1215" i="1"/>
  <c r="AB1218" i="1"/>
  <c r="AB1221" i="1"/>
  <c r="AB1224" i="1"/>
  <c r="AB1227" i="1"/>
  <c r="AB1230" i="1"/>
  <c r="AB1233" i="1"/>
  <c r="AB1236" i="1"/>
  <c r="AB1239" i="1"/>
  <c r="AB1242" i="1"/>
  <c r="AB1245" i="1"/>
  <c r="AB1248" i="1"/>
  <c r="AB1251" i="1"/>
  <c r="AB1254" i="1"/>
  <c r="AB1257" i="1"/>
  <c r="AB1260" i="1"/>
  <c r="AB1263" i="1"/>
  <c r="AB1266" i="1"/>
  <c r="AB1269" i="1"/>
  <c r="AB1272" i="1"/>
  <c r="AB1275" i="1"/>
  <c r="AB1278" i="1"/>
  <c r="AB1281" i="1"/>
  <c r="AB1284" i="1"/>
  <c r="AB1287" i="1"/>
  <c r="AB1290" i="1"/>
  <c r="AB1293" i="1"/>
  <c r="AB1296" i="1"/>
  <c r="AB1299" i="1"/>
  <c r="AB1302" i="1"/>
  <c r="AB1305" i="1"/>
  <c r="AB1308" i="1"/>
  <c r="AB1311" i="1"/>
  <c r="AB1314" i="1"/>
  <c r="AB1317" i="1"/>
  <c r="AB1320" i="1"/>
  <c r="AB1323" i="1"/>
  <c r="AB1326" i="1"/>
  <c r="AB1329" i="1"/>
  <c r="AB1332" i="1"/>
  <c r="AB1335" i="1"/>
  <c r="AB1338" i="1"/>
  <c r="AB1341" i="1"/>
  <c r="AB1344" i="1"/>
  <c r="AB1347" i="1"/>
  <c r="AB1350" i="1"/>
  <c r="AB1353" i="1"/>
  <c r="AB1356" i="1"/>
  <c r="AB1359" i="1"/>
  <c r="AB1362" i="1"/>
  <c r="AB1365" i="1"/>
  <c r="AB1368" i="1"/>
  <c r="AB1371" i="1"/>
  <c r="AB1374" i="1"/>
  <c r="AB1377" i="1"/>
  <c r="AB1380" i="1"/>
  <c r="AB1383" i="1"/>
  <c r="AB1386" i="1"/>
  <c r="AB1389" i="1"/>
  <c r="AB1392" i="1"/>
  <c r="AB1395" i="1"/>
  <c r="AB1398" i="1"/>
  <c r="AB1401" i="1"/>
  <c r="AB1404" i="1"/>
  <c r="AB1407" i="1"/>
  <c r="AB1410" i="1"/>
  <c r="AB1413" i="1"/>
  <c r="AB1416" i="1"/>
  <c r="AB1419" i="1"/>
  <c r="AB1422" i="1"/>
  <c r="AB1425" i="1"/>
  <c r="AB1428" i="1"/>
  <c r="AB1431" i="1"/>
  <c r="AB1434" i="1"/>
  <c r="AB1437" i="1"/>
  <c r="AB1440" i="1"/>
  <c r="AB1443" i="1"/>
  <c r="AB1446" i="1"/>
  <c r="AB1449" i="1"/>
  <c r="AB1452" i="1"/>
  <c r="AB1455" i="1"/>
  <c r="AB1458" i="1"/>
  <c r="AB1461" i="1"/>
  <c r="AB1464" i="1"/>
  <c r="AB1467" i="1"/>
  <c r="AB1470" i="1"/>
  <c r="AB1473" i="1"/>
  <c r="AB1476" i="1"/>
  <c r="AB1479" i="1"/>
  <c r="AB1482" i="1"/>
  <c r="AB1485" i="1"/>
  <c r="AB1488" i="1"/>
  <c r="AB1491" i="1"/>
  <c r="AB1494" i="1"/>
  <c r="AB1497" i="1"/>
  <c r="AB1500" i="1"/>
  <c r="AB1503" i="1"/>
  <c r="AB1506" i="1"/>
  <c r="AB1509" i="1"/>
  <c r="AB1512" i="1"/>
  <c r="AB1515" i="1"/>
  <c r="AB1518" i="1"/>
  <c r="AB1521" i="1"/>
  <c r="AB1524" i="1"/>
  <c r="AB1527" i="1"/>
  <c r="AB1530" i="1"/>
  <c r="AB1533" i="1"/>
  <c r="AB1536" i="1"/>
  <c r="AB1539" i="1"/>
  <c r="AB1542" i="1"/>
  <c r="AB1545" i="1"/>
  <c r="AB1548" i="1"/>
  <c r="AB1551" i="1"/>
  <c r="AB1554" i="1"/>
  <c r="AB1557" i="1"/>
  <c r="AB1560" i="1"/>
  <c r="AB1563" i="1"/>
  <c r="AB1572" i="1"/>
  <c r="AB1753" i="1"/>
  <c r="AB1771" i="1"/>
  <c r="AB1789" i="1"/>
  <c r="AB1807" i="1"/>
  <c r="AB1825" i="1"/>
  <c r="AB1915" i="1"/>
  <c r="AB1933" i="1"/>
  <c r="AB1951" i="1"/>
  <c r="AB1581" i="1"/>
  <c r="AB2017" i="1"/>
  <c r="AB2035" i="1"/>
  <c r="AB1059" i="1"/>
  <c r="AB1071" i="1"/>
  <c r="AB1083" i="1"/>
  <c r="AB1095" i="1"/>
  <c r="AB1103" i="1"/>
  <c r="AB1106" i="1"/>
  <c r="AB1109" i="1"/>
  <c r="AB1112" i="1"/>
  <c r="AB1115" i="1"/>
  <c r="AB1118" i="1"/>
  <c r="AB1121" i="1"/>
  <c r="AB1124" i="1"/>
  <c r="AB1127" i="1"/>
  <c r="AB1130" i="1"/>
  <c r="AB1133" i="1"/>
  <c r="AB1136" i="1"/>
  <c r="AB1139" i="1"/>
  <c r="AB1142" i="1"/>
  <c r="AB1145" i="1"/>
  <c r="AB1148" i="1"/>
  <c r="AB1151" i="1"/>
  <c r="AB1154" i="1"/>
  <c r="AB1157" i="1"/>
  <c r="AB1160" i="1"/>
  <c r="AB1163" i="1"/>
  <c r="AB1166" i="1"/>
  <c r="AB1169" i="1"/>
  <c r="AB1172" i="1"/>
  <c r="AB1175" i="1"/>
  <c r="AB1178" i="1"/>
  <c r="AB1181" i="1"/>
  <c r="AB1184" i="1"/>
  <c r="AB1187" i="1"/>
  <c r="AB1190" i="1"/>
  <c r="AB1193" i="1"/>
  <c r="AB1196" i="1"/>
  <c r="AB1199" i="1"/>
  <c r="AB1202" i="1"/>
  <c r="AB1205" i="1"/>
  <c r="AB1208" i="1"/>
  <c r="AB1211" i="1"/>
  <c r="AB1214" i="1"/>
  <c r="AB1217" i="1"/>
  <c r="AB1220" i="1"/>
  <c r="AB1223" i="1"/>
  <c r="AB1226" i="1"/>
  <c r="AB1229" i="1"/>
  <c r="AB1232" i="1"/>
  <c r="AB1235" i="1"/>
  <c r="AB1238" i="1"/>
  <c r="AB1241" i="1"/>
  <c r="AB1244" i="1"/>
  <c r="AB1247" i="1"/>
  <c r="AB1250" i="1"/>
  <c r="AB1253" i="1"/>
  <c r="AB1256" i="1"/>
  <c r="AB1259" i="1"/>
  <c r="AB1262" i="1"/>
  <c r="AB1265" i="1"/>
  <c r="AB1268" i="1"/>
  <c r="AB1271" i="1"/>
  <c r="AB1274" i="1"/>
  <c r="AB1277" i="1"/>
  <c r="AB1280" i="1"/>
  <c r="AB1283" i="1"/>
  <c r="AB1286" i="1"/>
  <c r="AB1289" i="1"/>
  <c r="AB1292" i="1"/>
  <c r="AB1295" i="1"/>
  <c r="AB1298" i="1"/>
  <c r="AB1301" i="1"/>
  <c r="AB1304" i="1"/>
  <c r="AB1307" i="1"/>
  <c r="AB1310" i="1"/>
  <c r="AB1313" i="1"/>
  <c r="AB1316" i="1"/>
  <c r="AB1319" i="1"/>
  <c r="AB1322" i="1"/>
  <c r="AB1325" i="1"/>
  <c r="AB1328" i="1"/>
  <c r="AB1331" i="1"/>
  <c r="AB1334" i="1"/>
  <c r="AB1337" i="1"/>
  <c r="AB1340" i="1"/>
  <c r="AB1343" i="1"/>
  <c r="AB1346" i="1"/>
  <c r="AB1349" i="1"/>
  <c r="AB1352" i="1"/>
  <c r="AB1355" i="1"/>
  <c r="AB1358" i="1"/>
  <c r="AB1361" i="1"/>
  <c r="AB1364" i="1"/>
  <c r="AB1367" i="1"/>
  <c r="AB1370" i="1"/>
  <c r="AB1373" i="1"/>
  <c r="AB1376" i="1"/>
  <c r="AB1379" i="1"/>
  <c r="AB1382" i="1"/>
  <c r="AB1385" i="1"/>
  <c r="AB1388" i="1"/>
  <c r="AB1391" i="1"/>
  <c r="AB1394" i="1"/>
  <c r="AB1397" i="1"/>
  <c r="AB1400" i="1"/>
  <c r="AB1403" i="1"/>
  <c r="AB1406" i="1"/>
  <c r="AB1409" i="1"/>
  <c r="AB1412" i="1"/>
  <c r="AB1415" i="1"/>
  <c r="AB1418" i="1"/>
  <c r="AB1421" i="1"/>
  <c r="AB1424" i="1"/>
  <c r="AB1427" i="1"/>
  <c r="AB1430" i="1"/>
  <c r="AB1433" i="1"/>
  <c r="AB1436" i="1"/>
  <c r="AB1439" i="1"/>
  <c r="AB1442" i="1"/>
  <c r="AB1445" i="1"/>
  <c r="AB1448" i="1"/>
  <c r="AB1451" i="1"/>
  <c r="AB1454" i="1"/>
  <c r="AB1457" i="1"/>
  <c r="AB1460" i="1"/>
  <c r="AB1463" i="1"/>
  <c r="AB1466" i="1"/>
  <c r="AB1469" i="1"/>
  <c r="AB1472" i="1"/>
  <c r="AB1475" i="1"/>
  <c r="AB1478" i="1"/>
  <c r="AB1481" i="1"/>
  <c r="AB1484" i="1"/>
  <c r="AB1487" i="1"/>
  <c r="AB1490" i="1"/>
  <c r="AB1493" i="1"/>
  <c r="AB1496" i="1"/>
  <c r="AB1499" i="1"/>
  <c r="AB1502" i="1"/>
  <c r="AB1505" i="1"/>
  <c r="AB1508" i="1"/>
  <c r="AB1511" i="1"/>
  <c r="AB1514" i="1"/>
  <c r="AB1517" i="1"/>
  <c r="AB1520" i="1"/>
  <c r="AB1523" i="1"/>
  <c r="AB1526" i="1"/>
  <c r="AB1529" i="1"/>
  <c r="AB1532" i="1"/>
  <c r="AB1535" i="1"/>
  <c r="AB1538" i="1"/>
  <c r="AB1541" i="1"/>
  <c r="AB1544" i="1"/>
  <c r="AB1547" i="1"/>
  <c r="AB1550" i="1"/>
  <c r="AB1553" i="1"/>
  <c r="AB1556" i="1"/>
  <c r="AB1559" i="1"/>
  <c r="AB1562" i="1"/>
  <c r="AB1565" i="1"/>
  <c r="AB1584" i="1"/>
  <c r="AB1705" i="1"/>
  <c r="AB1711" i="1"/>
  <c r="AB1727" i="1"/>
  <c r="AB1739" i="1"/>
  <c r="AB1747" i="1"/>
  <c r="AB1765" i="1"/>
  <c r="AB1783" i="1"/>
  <c r="AB1801" i="1"/>
  <c r="AB1819" i="1"/>
  <c r="AB1837" i="1"/>
  <c r="AB1570" i="1"/>
  <c r="AB1582" i="1"/>
  <c r="AB1594" i="1"/>
  <c r="AB1706" i="1"/>
  <c r="Z1710" i="1"/>
  <c r="Z1722" i="1"/>
  <c r="AB1722" i="1" s="1"/>
  <c r="Z1732" i="1"/>
  <c r="Z1742" i="1"/>
  <c r="Z1748" i="1"/>
  <c r="Z1754" i="1"/>
  <c r="AB1754" i="1" s="1"/>
  <c r="Z1760" i="1"/>
  <c r="AB1760" i="1" s="1"/>
  <c r="Z1766" i="1"/>
  <c r="Z1772" i="1"/>
  <c r="Z1778" i="1"/>
  <c r="Z1784" i="1"/>
  <c r="Z1790" i="1"/>
  <c r="AB1790" i="1" s="1"/>
  <c r="Z1796" i="1"/>
  <c r="AB1796" i="1" s="1"/>
  <c r="Z1802" i="1"/>
  <c r="Z1808" i="1"/>
  <c r="Z1814" i="1"/>
  <c r="Z1820" i="1"/>
  <c r="Z1826" i="1"/>
  <c r="AB1826" i="1" s="1"/>
  <c r="Z1832" i="1"/>
  <c r="AB1832" i="1" s="1"/>
  <c r="Z1838" i="1"/>
  <c r="Z1844" i="1"/>
  <c r="Z1850" i="1"/>
  <c r="Z1856" i="1"/>
  <c r="Z1862" i="1"/>
  <c r="AB1862" i="1" s="1"/>
  <c r="Z1868" i="1"/>
  <c r="AB1868" i="1" s="1"/>
  <c r="Z1874" i="1"/>
  <c r="Z1880" i="1"/>
  <c r="Z1886" i="1"/>
  <c r="Z1892" i="1"/>
  <c r="Z1898" i="1"/>
  <c r="AB1898" i="1" s="1"/>
  <c r="Z1904" i="1"/>
  <c r="AB1904" i="1" s="1"/>
  <c r="Z1910" i="1"/>
  <c r="Z1912" i="1"/>
  <c r="AB1912" i="1" s="1"/>
  <c r="Z1914" i="1"/>
  <c r="Z1920" i="1"/>
  <c r="Z1926" i="1"/>
  <c r="AB1928" i="1"/>
  <c r="Z1932" i="1"/>
  <c r="AB1932" i="1" s="1"/>
  <c r="Z1938" i="1"/>
  <c r="AB1938" i="1" s="1"/>
  <c r="Z1944" i="1"/>
  <c r="Z1950" i="1"/>
  <c r="AB1950" i="1" s="1"/>
  <c r="Z1956" i="1"/>
  <c r="Z1962" i="1"/>
  <c r="Z1968" i="1"/>
  <c r="AB1968" i="1" s="1"/>
  <c r="V1975" i="1"/>
  <c r="AB1983" i="1"/>
  <c r="AB1989" i="1"/>
  <c r="S1990" i="1"/>
  <c r="V2017" i="1"/>
  <c r="M2030" i="1"/>
  <c r="AB2030" i="1" s="1"/>
  <c r="V2035" i="1"/>
  <c r="AB1574" i="1"/>
  <c r="AB1586" i="1"/>
  <c r="AB1598" i="1"/>
  <c r="AB1600" i="1"/>
  <c r="AB1602" i="1"/>
  <c r="AB1604" i="1"/>
  <c r="AB1606" i="1"/>
  <c r="AB1608" i="1"/>
  <c r="AB1610" i="1"/>
  <c r="AB1612" i="1"/>
  <c r="AB1614" i="1"/>
  <c r="AB1616" i="1"/>
  <c r="AB1618" i="1"/>
  <c r="AB1620" i="1"/>
  <c r="AB1622" i="1"/>
  <c r="AB1624" i="1"/>
  <c r="AB1626" i="1"/>
  <c r="AB1628" i="1"/>
  <c r="AB1630" i="1"/>
  <c r="AB1632" i="1"/>
  <c r="AB1634" i="1"/>
  <c r="AB1636" i="1"/>
  <c r="AB1638" i="1"/>
  <c r="AB1640" i="1"/>
  <c r="AB1642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Z1706" i="1"/>
  <c r="AB1714" i="1"/>
  <c r="Z1718" i="1"/>
  <c r="AB1718" i="1" s="1"/>
  <c r="AB1726" i="1"/>
  <c r="AB1736" i="1"/>
  <c r="Z1740" i="1"/>
  <c r="AB1740" i="1" s="1"/>
  <c r="AB1744" i="1"/>
  <c r="Z1746" i="1"/>
  <c r="AB1746" i="1" s="1"/>
  <c r="AB1750" i="1"/>
  <c r="Z1752" i="1"/>
  <c r="AB1752" i="1" s="1"/>
  <c r="AB1756" i="1"/>
  <c r="Z1758" i="1"/>
  <c r="AB1758" i="1" s="1"/>
  <c r="AB1762" i="1"/>
  <c r="Z1764" i="1"/>
  <c r="AB1764" i="1" s="1"/>
  <c r="AB1768" i="1"/>
  <c r="Z1770" i="1"/>
  <c r="AB1770" i="1" s="1"/>
  <c r="AB1774" i="1"/>
  <c r="Z1776" i="1"/>
  <c r="AB1776" i="1" s="1"/>
  <c r="AB1780" i="1"/>
  <c r="Z1782" i="1"/>
  <c r="AB1782" i="1" s="1"/>
  <c r="AB1786" i="1"/>
  <c r="Z1788" i="1"/>
  <c r="AB1788" i="1" s="1"/>
  <c r="AB1792" i="1"/>
  <c r="Z1794" i="1"/>
  <c r="AB1794" i="1" s="1"/>
  <c r="AB1798" i="1"/>
  <c r="Z1800" i="1"/>
  <c r="AB1800" i="1" s="1"/>
  <c r="AB1804" i="1"/>
  <c r="Z1806" i="1"/>
  <c r="AB1806" i="1" s="1"/>
  <c r="AB1810" i="1"/>
  <c r="Z1812" i="1"/>
  <c r="AB1812" i="1" s="1"/>
  <c r="AB1816" i="1"/>
  <c r="Z1818" i="1"/>
  <c r="AB1818" i="1" s="1"/>
  <c r="AB1822" i="1"/>
  <c r="Z1824" i="1"/>
  <c r="AB1824" i="1" s="1"/>
  <c r="AB1828" i="1"/>
  <c r="Z1830" i="1"/>
  <c r="AB1830" i="1" s="1"/>
  <c r="AB1834" i="1"/>
  <c r="Z1836" i="1"/>
  <c r="AB1836" i="1" s="1"/>
  <c r="AB1840" i="1"/>
  <c r="Z1842" i="1"/>
  <c r="AB1842" i="1" s="1"/>
  <c r="AB1846" i="1"/>
  <c r="Z1848" i="1"/>
  <c r="AB1848" i="1" s="1"/>
  <c r="AB1852" i="1"/>
  <c r="Z1854" i="1"/>
  <c r="AB1854" i="1" s="1"/>
  <c r="AB1858" i="1"/>
  <c r="Z1860" i="1"/>
  <c r="AB1860" i="1" s="1"/>
  <c r="AB1864" i="1"/>
  <c r="Z1866" i="1"/>
  <c r="AB1866" i="1" s="1"/>
  <c r="AB1870" i="1"/>
  <c r="Z1872" i="1"/>
  <c r="AB1872" i="1" s="1"/>
  <c r="AB1876" i="1"/>
  <c r="Z1878" i="1"/>
  <c r="AB1878" i="1" s="1"/>
  <c r="AB1882" i="1"/>
  <c r="Z1884" i="1"/>
  <c r="AB1884" i="1" s="1"/>
  <c r="AB1888" i="1"/>
  <c r="Z1890" i="1"/>
  <c r="AB1890" i="1" s="1"/>
  <c r="AB1894" i="1"/>
  <c r="Z1896" i="1"/>
  <c r="AB1896" i="1" s="1"/>
  <c r="AB1900" i="1"/>
  <c r="Z1902" i="1"/>
  <c r="AB1902" i="1" s="1"/>
  <c r="AB1906" i="1"/>
  <c r="Z1908" i="1"/>
  <c r="AB1908" i="1" s="1"/>
  <c r="Z1916" i="1"/>
  <c r="AB1916" i="1" s="1"/>
  <c r="AB1918" i="1"/>
  <c r="Z1922" i="1"/>
  <c r="AB1922" i="1" s="1"/>
  <c r="AB1924" i="1"/>
  <c r="Z1928" i="1"/>
  <c r="AB1930" i="1"/>
  <c r="Z1934" i="1"/>
  <c r="AB1934" i="1" s="1"/>
  <c r="AB1936" i="1"/>
  <c r="Z1940" i="1"/>
  <c r="AB1940" i="1" s="1"/>
  <c r="AB1942" i="1"/>
  <c r="AB1948" i="1"/>
  <c r="AB1954" i="1"/>
  <c r="AB1960" i="1"/>
  <c r="AB1966" i="1"/>
  <c r="AB1969" i="1"/>
  <c r="AB2041" i="1"/>
  <c r="AB2047" i="1"/>
  <c r="AB2053" i="1"/>
  <c r="AB2059" i="1"/>
  <c r="AB2065" i="1"/>
  <c r="AB2071" i="1"/>
  <c r="AB2077" i="1"/>
  <c r="AB2083" i="1"/>
  <c r="AB2089" i="1"/>
  <c r="AB1576" i="1"/>
  <c r="AB1588" i="1"/>
  <c r="Z1704" i="1"/>
  <c r="AB1712" i="1"/>
  <c r="Z1716" i="1"/>
  <c r="AB1724" i="1"/>
  <c r="Z1728" i="1"/>
  <c r="AB1728" i="1" s="1"/>
  <c r="AB1734" i="1"/>
  <c r="Z1738" i="1"/>
  <c r="AB1975" i="1"/>
  <c r="AB1981" i="1"/>
  <c r="P1985" i="1"/>
  <c r="AB1985" i="1" s="1"/>
  <c r="AB2016" i="1"/>
  <c r="S2018" i="1"/>
  <c r="P2029" i="1"/>
  <c r="AB2029" i="1" s="1"/>
  <c r="S2036" i="1"/>
  <c r="AB1566" i="1"/>
  <c r="AB1578" i="1"/>
  <c r="AB1590" i="1"/>
  <c r="AB1710" i="1"/>
  <c r="AB1732" i="1"/>
  <c r="AB1742" i="1"/>
  <c r="AB1748" i="1"/>
  <c r="AB1766" i="1"/>
  <c r="AB1772" i="1"/>
  <c r="AB1778" i="1"/>
  <c r="AB1784" i="1"/>
  <c r="AB1802" i="1"/>
  <c r="AB1808" i="1"/>
  <c r="AB1814" i="1"/>
  <c r="AB1820" i="1"/>
  <c r="AB1838" i="1"/>
  <c r="AB1844" i="1"/>
  <c r="AB1850" i="1"/>
  <c r="AB1856" i="1"/>
  <c r="AB1874" i="1"/>
  <c r="AB1880" i="1"/>
  <c r="AB1886" i="1"/>
  <c r="AB1892" i="1"/>
  <c r="AB1910" i="1"/>
  <c r="AB1914" i="1"/>
  <c r="AB1920" i="1"/>
  <c r="AB1926" i="1"/>
  <c r="AB1944" i="1"/>
  <c r="AB1956" i="1"/>
  <c r="AB1962" i="1"/>
  <c r="AB1987" i="1"/>
  <c r="AB1568" i="1"/>
  <c r="AB1580" i="1"/>
  <c r="AB1592" i="1"/>
  <c r="AB1708" i="1"/>
  <c r="AB1720" i="1"/>
  <c r="AB1730" i="1"/>
  <c r="AB1971" i="1"/>
  <c r="AB1972" i="1"/>
  <c r="AB1977" i="1"/>
  <c r="S1978" i="1"/>
  <c r="M1988" i="1"/>
  <c r="Z1990" i="1"/>
  <c r="AB1993" i="1"/>
  <c r="AB1997" i="1"/>
  <c r="AB2001" i="1"/>
  <c r="AB2005" i="1"/>
  <c r="AB2009" i="1"/>
  <c r="AB2013" i="1"/>
  <c r="AB2023" i="1"/>
  <c r="P2023" i="1"/>
  <c r="AB2028" i="1"/>
  <c r="S2030" i="1"/>
  <c r="AB1974" i="1"/>
  <c r="AB1986" i="1"/>
  <c r="AB2038" i="1"/>
  <c r="AB2042" i="1"/>
  <c r="AB2046" i="1"/>
  <c r="AB2050" i="1"/>
  <c r="AB2054" i="1"/>
  <c r="AB2058" i="1"/>
  <c r="AB2062" i="1"/>
  <c r="AB2066" i="1"/>
  <c r="AB2070" i="1"/>
  <c r="AB2074" i="1"/>
  <c r="AB2078" i="1"/>
  <c r="AB2082" i="1"/>
  <c r="AB2086" i="1"/>
  <c r="AB2090" i="1"/>
  <c r="AB2094" i="1"/>
  <c r="AB2106" i="1"/>
  <c r="AB2110" i="1"/>
  <c r="AB2118" i="1"/>
  <c r="AB2130" i="1"/>
  <c r="AB2134" i="1"/>
  <c r="AB2137" i="1"/>
  <c r="AB2143" i="1"/>
  <c r="AB2149" i="1"/>
  <c r="AB2180" i="1"/>
  <c r="AB2186" i="1"/>
  <c r="AB2192" i="1"/>
  <c r="AB2198" i="1"/>
  <c r="AB2222" i="1"/>
  <c r="AB2226" i="1"/>
  <c r="AB2230" i="1"/>
  <c r="AB2244" i="1"/>
  <c r="AB2272" i="1"/>
  <c r="AB2294" i="1"/>
  <c r="AB2298" i="1"/>
  <c r="AB2302" i="1"/>
  <c r="AB2316" i="1"/>
  <c r="AB2344" i="1"/>
  <c r="AB2366" i="1"/>
  <c r="AB2370" i="1"/>
  <c r="AB2374" i="1"/>
  <c r="AB2388" i="1"/>
  <c r="AB1976" i="1"/>
  <c r="AB1988" i="1"/>
  <c r="Z2016" i="1"/>
  <c r="Z2022" i="1"/>
  <c r="AB2022" i="1" s="1"/>
  <c r="Z2028" i="1"/>
  <c r="AB2032" i="1"/>
  <c r="Z2034" i="1"/>
  <c r="AB2034" i="1" s="1"/>
  <c r="AB2181" i="1"/>
  <c r="AB2187" i="1"/>
  <c r="AB2193" i="1"/>
  <c r="AB2199" i="1"/>
  <c r="AB2234" i="1"/>
  <c r="AB2256" i="1"/>
  <c r="AB2306" i="1"/>
  <c r="AB2328" i="1"/>
  <c r="AB2378" i="1"/>
  <c r="AB2400" i="1"/>
  <c r="AB2408" i="1"/>
  <c r="AB2414" i="1"/>
  <c r="AB2420" i="1"/>
  <c r="AB2426" i="1"/>
  <c r="AB2432" i="1"/>
  <c r="AB2438" i="1"/>
  <c r="AB2444" i="1"/>
  <c r="AB2450" i="1"/>
  <c r="AB2456" i="1"/>
  <c r="AB2462" i="1"/>
  <c r="AB2468" i="1"/>
  <c r="AB2474" i="1"/>
  <c r="AB2480" i="1"/>
  <c r="AB2486" i="1"/>
  <c r="AB2492" i="1"/>
  <c r="AB2498" i="1"/>
  <c r="AB2504" i="1"/>
  <c r="AB2510" i="1"/>
  <c r="AB2516" i="1"/>
  <c r="AB2522" i="1"/>
  <c r="AB2528" i="1"/>
  <c r="AB2534" i="1"/>
  <c r="AB2540" i="1"/>
  <c r="AB2546" i="1"/>
  <c r="AB2552" i="1"/>
  <c r="AB2558" i="1"/>
  <c r="AB1978" i="1"/>
  <c r="AB1990" i="1"/>
  <c r="Z2094" i="1"/>
  <c r="Z2098" i="1"/>
  <c r="AB2098" i="1" s="1"/>
  <c r="Z2102" i="1"/>
  <c r="AB2102" i="1" s="1"/>
  <c r="Z2106" i="1"/>
  <c r="Z2110" i="1"/>
  <c r="Z2114" i="1"/>
  <c r="AB2114" i="1" s="1"/>
  <c r="Z2118" i="1"/>
  <c r="Z2122" i="1"/>
  <c r="AB2122" i="1" s="1"/>
  <c r="Z2126" i="1"/>
  <c r="AB2126" i="1" s="1"/>
  <c r="Z2130" i="1"/>
  <c r="Z2134" i="1"/>
  <c r="AB2141" i="1"/>
  <c r="AB2147" i="1"/>
  <c r="AB2182" i="1"/>
  <c r="AB2188" i="1"/>
  <c r="AB2194" i="1"/>
  <c r="AB2200" i="1"/>
  <c r="AB2224" i="1"/>
  <c r="AB2246" i="1"/>
  <c r="AB2250" i="1"/>
  <c r="AB2254" i="1"/>
  <c r="AB2268" i="1"/>
  <c r="AB2296" i="1"/>
  <c r="AB2318" i="1"/>
  <c r="AB2322" i="1"/>
  <c r="AB2326" i="1"/>
  <c r="AB2340" i="1"/>
  <c r="AB2368" i="1"/>
  <c r="AB2390" i="1"/>
  <c r="AB2394" i="1"/>
  <c r="AB2398" i="1"/>
  <c r="AB1980" i="1"/>
  <c r="AB1992" i="1"/>
  <c r="AB1994" i="1"/>
  <c r="AB1996" i="1"/>
  <c r="AB1998" i="1"/>
  <c r="AB2000" i="1"/>
  <c r="AB2002" i="1"/>
  <c r="AB2004" i="1"/>
  <c r="AB2006" i="1"/>
  <c r="AB2008" i="1"/>
  <c r="AB2010" i="1"/>
  <c r="AB2012" i="1"/>
  <c r="AB2014" i="1"/>
  <c r="AB2018" i="1"/>
  <c r="Z2020" i="1"/>
  <c r="AB2020" i="1" s="1"/>
  <c r="AB2024" i="1"/>
  <c r="Z2026" i="1"/>
  <c r="AB2026" i="1" s="1"/>
  <c r="Z2032" i="1"/>
  <c r="AB2036" i="1"/>
  <c r="AB2040" i="1"/>
  <c r="AB2044" i="1"/>
  <c r="AB2048" i="1"/>
  <c r="AB2052" i="1"/>
  <c r="AB2056" i="1"/>
  <c r="AB2060" i="1"/>
  <c r="AB2064" i="1"/>
  <c r="AB2068" i="1"/>
  <c r="AB2072" i="1"/>
  <c r="AB2076" i="1"/>
  <c r="AB2080" i="1"/>
  <c r="AB2084" i="1"/>
  <c r="AB2088" i="1"/>
  <c r="AB2092" i="1"/>
  <c r="AB2096" i="1"/>
  <c r="AB2100" i="1"/>
  <c r="AB2104" i="1"/>
  <c r="AB2108" i="1"/>
  <c r="AB2112" i="1"/>
  <c r="AB2116" i="1"/>
  <c r="AB2120" i="1"/>
  <c r="AB2124" i="1"/>
  <c r="AB2128" i="1"/>
  <c r="AB2132" i="1"/>
  <c r="AB2136" i="1"/>
  <c r="AB2142" i="1"/>
  <c r="AB2148" i="1"/>
  <c r="AB2208" i="1"/>
  <c r="AB2236" i="1"/>
  <c r="AB2262" i="1"/>
  <c r="AB2280" i="1"/>
  <c r="AB2308" i="1"/>
  <c r="AB2334" i="1"/>
  <c r="AB2352" i="1"/>
  <c r="AB2380" i="1"/>
  <c r="AB2406" i="1"/>
  <c r="AB2412" i="1"/>
  <c r="AB2418" i="1"/>
  <c r="AB2424" i="1"/>
  <c r="AB2430" i="1"/>
  <c r="AB2436" i="1"/>
  <c r="AB2442" i="1"/>
  <c r="AB2448" i="1"/>
  <c r="AB2454" i="1"/>
  <c r="AB2460" i="1"/>
  <c r="AB2466" i="1"/>
  <c r="AB2472" i="1"/>
  <c r="AB2478" i="1"/>
  <c r="AB2484" i="1"/>
  <c r="AB2490" i="1"/>
  <c r="AB2496" i="1"/>
  <c r="AB2502" i="1"/>
  <c r="AB2508" i="1"/>
  <c r="AB2514" i="1"/>
  <c r="AB2520" i="1"/>
  <c r="AB2526" i="1"/>
  <c r="AB2532" i="1"/>
  <c r="AB2538" i="1"/>
  <c r="AB2544" i="1"/>
  <c r="AB2550" i="1"/>
  <c r="AB2556" i="1"/>
  <c r="AB1970" i="1"/>
  <c r="AB1982" i="1"/>
  <c r="AB2152" i="1"/>
  <c r="AB2156" i="1"/>
  <c r="AB2160" i="1"/>
  <c r="AB2164" i="1"/>
  <c r="AB2168" i="1"/>
  <c r="AB2172" i="1"/>
  <c r="AB2176" i="1"/>
  <c r="AB2274" i="1"/>
  <c r="AB2346" i="1"/>
  <c r="AB2205" i="1"/>
  <c r="AB2217" i="1"/>
  <c r="AB2229" i="1"/>
  <c r="AB2241" i="1"/>
  <c r="AB2253" i="1"/>
  <c r="AB2265" i="1"/>
  <c r="AB2277" i="1"/>
  <c r="AB2289" i="1"/>
  <c r="AB2301" i="1"/>
  <c r="AB2313" i="1"/>
  <c r="AB2325" i="1"/>
  <c r="AB2337" i="1"/>
  <c r="AB2349" i="1"/>
  <c r="AB2361" i="1"/>
  <c r="AB2373" i="1"/>
  <c r="AB2385" i="1"/>
  <c r="AB2397" i="1"/>
  <c r="AB2207" i="1"/>
  <c r="AB2219" i="1"/>
  <c r="AB2231" i="1"/>
  <c r="AB2243" i="1"/>
  <c r="AB2255" i="1"/>
  <c r="AB2267" i="1"/>
  <c r="AB2279" i="1"/>
  <c r="AB2291" i="1"/>
  <c r="AB2303" i="1"/>
  <c r="AB2315" i="1"/>
  <c r="AB2327" i="1"/>
  <c r="AB2339" i="1"/>
  <c r="AB2351" i="1"/>
  <c r="AB2363" i="1"/>
  <c r="AB2375" i="1"/>
  <c r="AB2387" i="1"/>
  <c r="AB2399" i="1"/>
  <c r="AB2209" i="1"/>
  <c r="AB2221" i="1"/>
  <c r="AB2233" i="1"/>
  <c r="AB2245" i="1"/>
  <c r="AB2257" i="1"/>
  <c r="AB2269" i="1"/>
  <c r="AB2281" i="1"/>
  <c r="AB2293" i="1"/>
  <c r="AB2305" i="1"/>
  <c r="AB2317" i="1"/>
  <c r="AB2329" i="1"/>
  <c r="AB2341" i="1"/>
  <c r="AB2353" i="1"/>
  <c r="AB2365" i="1"/>
  <c r="AB2377" i="1"/>
  <c r="AB2389" i="1"/>
  <c r="AB2401" i="1"/>
  <c r="AB2211" i="1"/>
  <c r="AB2223" i="1"/>
  <c r="AB2235" i="1"/>
  <c r="AB2247" i="1"/>
  <c r="AB2259" i="1"/>
  <c r="AB2271" i="1"/>
  <c r="AB2283" i="1"/>
  <c r="AB2295" i="1"/>
  <c r="AB2307" i="1"/>
  <c r="AB2319" i="1"/>
  <c r="AB2331" i="1"/>
  <c r="AB2343" i="1"/>
  <c r="AB2355" i="1"/>
  <c r="AB2367" i="1"/>
  <c r="AB2379" i="1"/>
  <c r="AB2391" i="1"/>
  <c r="AB2403" i="1"/>
  <c r="AB2203" i="1"/>
  <c r="AB2213" i="1"/>
  <c r="AB2225" i="1"/>
  <c r="AB2237" i="1"/>
  <c r="AB2249" i="1"/>
  <c r="AB2261" i="1"/>
  <c r="AB2273" i="1"/>
  <c r="AB2285" i="1"/>
  <c r="AB2297" i="1"/>
  <c r="AB2309" i="1"/>
  <c r="AB2321" i="1"/>
  <c r="AB2333" i="1"/>
  <c r="AB2345" i="1"/>
  <c r="AB2357" i="1"/>
  <c r="AB2369" i="1"/>
  <c r="AB2381" i="1"/>
  <c r="AB2393" i="1"/>
  <c r="AB2405" i="1"/>
  <c r="AB2407" i="1"/>
  <c r="AB2409" i="1"/>
  <c r="AB2411" i="1"/>
  <c r="AB2413" i="1"/>
  <c r="AB2415" i="1"/>
  <c r="AB2417" i="1"/>
  <c r="AB2419" i="1"/>
  <c r="AB2421" i="1"/>
  <c r="AB2423" i="1"/>
  <c r="AB2425" i="1"/>
  <c r="AB2427" i="1"/>
  <c r="AB2429" i="1"/>
  <c r="AB2431" i="1"/>
  <c r="AB2433" i="1"/>
  <c r="AB2435" i="1"/>
  <c r="AB2437" i="1"/>
  <c r="AB2439" i="1"/>
  <c r="AB2441" i="1"/>
  <c r="AB2443" i="1"/>
  <c r="AB2445" i="1"/>
  <c r="AB2447" i="1"/>
  <c r="AB2449" i="1"/>
  <c r="AB2451" i="1"/>
  <c r="AB2453" i="1"/>
  <c r="AB2455" i="1"/>
  <c r="AB2457" i="1"/>
  <c r="AB2459" i="1"/>
  <c r="AB2461" i="1"/>
  <c r="AB2463" i="1"/>
  <c r="AB2465" i="1"/>
  <c r="AB2467" i="1"/>
  <c r="AB2469" i="1"/>
  <c r="AB2471" i="1"/>
  <c r="AB2473" i="1"/>
  <c r="AB2475" i="1"/>
  <c r="AB2477" i="1"/>
  <c r="AB2479" i="1"/>
  <c r="AB2481" i="1"/>
  <c r="AB2483" i="1"/>
  <c r="AB2485" i="1"/>
  <c r="AB2487" i="1"/>
  <c r="AB2489" i="1"/>
  <c r="AB2491" i="1"/>
  <c r="AB2493" i="1"/>
  <c r="AB2495" i="1"/>
  <c r="AB2497" i="1"/>
  <c r="AB2499" i="1"/>
  <c r="AB2501" i="1"/>
  <c r="AB2503" i="1"/>
  <c r="AB2505" i="1"/>
  <c r="AB2507" i="1"/>
  <c r="AB2509" i="1"/>
  <c r="AB2511" i="1"/>
  <c r="AB2513" i="1"/>
  <c r="AB2515" i="1"/>
  <c r="AB2517" i="1"/>
  <c r="AB2519" i="1"/>
  <c r="AB2521" i="1"/>
  <c r="AB2523" i="1"/>
  <c r="AB2525" i="1"/>
  <c r="AB2527" i="1"/>
  <c r="AB2529" i="1"/>
  <c r="AB2531" i="1"/>
  <c r="AB2533" i="1"/>
  <c r="AB2535" i="1"/>
  <c r="AB2537" i="1"/>
  <c r="AB2539" i="1"/>
  <c r="AB2541" i="1"/>
  <c r="AB2543" i="1"/>
  <c r="AB2545" i="1"/>
  <c r="AB2547" i="1"/>
  <c r="AB2549" i="1"/>
  <c r="AB2551" i="1"/>
  <c r="AB2553" i="1"/>
  <c r="AB2555" i="1"/>
  <c r="AB2557" i="1"/>
  <c r="AB2563" i="1"/>
  <c r="AB2566" i="1"/>
  <c r="AB2569" i="1"/>
  <c r="AB2572" i="1"/>
  <c r="AB2559" i="1"/>
  <c r="AB3084" i="1"/>
  <c r="AB3094" i="1"/>
  <c r="AB3104" i="1"/>
  <c r="AB2561" i="1"/>
  <c r="AB2564" i="1"/>
  <c r="AB2567" i="1"/>
  <c r="AB2570" i="1"/>
  <c r="AB2573" i="1"/>
  <c r="AB2576" i="1"/>
  <c r="AB2579" i="1"/>
  <c r="AB2582" i="1"/>
  <c r="AB2585" i="1"/>
  <c r="AB2588" i="1"/>
  <c r="AB2591" i="1"/>
  <c r="AB2594" i="1"/>
  <c r="AB2597" i="1"/>
  <c r="AB2600" i="1"/>
  <c r="AB2603" i="1"/>
  <c r="AB2606" i="1"/>
  <c r="AB2609" i="1"/>
  <c r="AB2612" i="1"/>
  <c r="AB2615" i="1"/>
  <c r="AB2618" i="1"/>
  <c r="AB2621" i="1"/>
  <c r="AB2624" i="1"/>
  <c r="AB2627" i="1"/>
  <c r="AB2630" i="1"/>
  <c r="AB2633" i="1"/>
  <c r="AB2636" i="1"/>
  <c r="AB2639" i="1"/>
  <c r="AB2642" i="1"/>
  <c r="AB2645" i="1"/>
  <c r="AB2648" i="1"/>
  <c r="AB2651" i="1"/>
  <c r="AB2654" i="1"/>
  <c r="AB2657" i="1"/>
  <c r="AB2660" i="1"/>
  <c r="AB2663" i="1"/>
  <c r="AB2666" i="1"/>
  <c r="AB2669" i="1"/>
  <c r="AB2672" i="1"/>
  <c r="AB2675" i="1"/>
  <c r="AB2678" i="1"/>
  <c r="AB2681" i="1"/>
  <c r="AB2684" i="1"/>
  <c r="AB2687" i="1"/>
  <c r="AB2690" i="1"/>
  <c r="AB2693" i="1"/>
  <c r="AB2696" i="1"/>
  <c r="AB2699" i="1"/>
  <c r="AB2702" i="1"/>
  <c r="AB2705" i="1"/>
  <c r="AB2708" i="1"/>
  <c r="AB2711" i="1"/>
  <c r="AB2714" i="1"/>
  <c r="AB2717" i="1"/>
  <c r="AB2720" i="1"/>
  <c r="AB2723" i="1"/>
  <c r="AB2726" i="1"/>
  <c r="AB2729" i="1"/>
  <c r="AB2732" i="1"/>
  <c r="AB2735" i="1"/>
  <c r="AB2738" i="1"/>
  <c r="AB2741" i="1"/>
  <c r="AB2744" i="1"/>
  <c r="AB2747" i="1"/>
  <c r="AB2750" i="1"/>
  <c r="AB2753" i="1"/>
  <c r="AB2756" i="1"/>
  <c r="AB2759" i="1"/>
  <c r="AB2762" i="1"/>
  <c r="AB2765" i="1"/>
  <c r="AB2768" i="1"/>
  <c r="AB2771" i="1"/>
  <c r="AB2774" i="1"/>
  <c r="AB2777" i="1"/>
  <c r="AB2780" i="1"/>
  <c r="AB2783" i="1"/>
  <c r="AB2786" i="1"/>
  <c r="AB2789" i="1"/>
  <c r="AB2792" i="1"/>
  <c r="AB2795" i="1"/>
  <c r="AB2798" i="1"/>
  <c r="AB2801" i="1"/>
  <c r="AB2804" i="1"/>
  <c r="AB2807" i="1"/>
  <c r="AB2810" i="1"/>
  <c r="AB2813" i="1"/>
  <c r="AB2816" i="1"/>
  <c r="AB2819" i="1"/>
  <c r="AB2822" i="1"/>
  <c r="AB2825" i="1"/>
  <c r="AB2828" i="1"/>
  <c r="AB2831" i="1"/>
  <c r="AB2834" i="1"/>
  <c r="AB2837" i="1"/>
  <c r="AB2840" i="1"/>
  <c r="AB2843" i="1"/>
  <c r="AB2846" i="1"/>
  <c r="AB2849" i="1"/>
  <c r="AB2852" i="1"/>
  <c r="AB2855" i="1"/>
  <c r="AB2858" i="1"/>
  <c r="AB2861" i="1"/>
  <c r="AB2864" i="1"/>
  <c r="AB2867" i="1"/>
  <c r="AB2870" i="1"/>
  <c r="AB2873" i="1"/>
  <c r="AB2876" i="1"/>
  <c r="AB2879" i="1"/>
  <c r="AB2882" i="1"/>
  <c r="AB2885" i="1"/>
  <c r="AB2888" i="1"/>
  <c r="AB2891" i="1"/>
  <c r="AB2894" i="1"/>
  <c r="AB2897" i="1"/>
  <c r="AB2900" i="1"/>
  <c r="AB2903" i="1"/>
  <c r="AB2906" i="1"/>
  <c r="AB2909" i="1"/>
  <c r="AB2912" i="1"/>
  <c r="AB2915" i="1"/>
  <c r="AB2918" i="1"/>
  <c r="AB2921" i="1"/>
  <c r="AB2924" i="1"/>
  <c r="AB2927" i="1"/>
  <c r="AB2930" i="1"/>
  <c r="AB2933" i="1"/>
  <c r="AB2936" i="1"/>
  <c r="AB2939" i="1"/>
  <c r="AB2942" i="1"/>
  <c r="AB2945" i="1"/>
  <c r="AB2948" i="1"/>
  <c r="AB2951" i="1"/>
  <c r="AB2954" i="1"/>
  <c r="AB2957" i="1"/>
  <c r="AB2960" i="1"/>
  <c r="AB2963" i="1"/>
  <c r="AB2966" i="1"/>
  <c r="AB2969" i="1"/>
  <c r="AB2972" i="1"/>
  <c r="AB2975" i="1"/>
  <c r="AB2978" i="1"/>
  <c r="AB2981" i="1"/>
  <c r="AB2984" i="1"/>
  <c r="AB2987" i="1"/>
  <c r="AB2990" i="1"/>
  <c r="AB2993" i="1"/>
  <c r="AB2996" i="1"/>
  <c r="AB2999" i="1"/>
  <c r="AB3002" i="1"/>
  <c r="AB3005" i="1"/>
  <c r="AB3008" i="1"/>
  <c r="AB3011" i="1"/>
  <c r="AB3014" i="1"/>
  <c r="AB3017" i="1"/>
  <c r="AB3020" i="1"/>
  <c r="AB3023" i="1"/>
  <c r="AB3026" i="1"/>
  <c r="AB3029" i="1"/>
  <c r="AB3032" i="1"/>
  <c r="AB3035" i="1"/>
  <c r="AB3038" i="1"/>
  <c r="AB3041" i="1"/>
  <c r="AB3044" i="1"/>
  <c r="AB3047" i="1"/>
  <c r="AB3050" i="1"/>
  <c r="AB3053" i="1"/>
  <c r="AB3056" i="1"/>
  <c r="AB3059" i="1"/>
  <c r="AB3062" i="1"/>
  <c r="AB3065" i="1"/>
  <c r="AB3068" i="1"/>
  <c r="AB3071" i="1"/>
  <c r="AB3074" i="1"/>
  <c r="AB3077" i="1"/>
  <c r="V3092" i="1"/>
  <c r="AB3092" i="1" s="1"/>
  <c r="P3102" i="1"/>
  <c r="AB3102" i="1" s="1"/>
  <c r="M3105" i="1"/>
  <c r="Z3107" i="1"/>
  <c r="AB3107" i="1" s="1"/>
  <c r="AB3110" i="1"/>
  <c r="AB3120" i="1"/>
  <c r="AB2560" i="1"/>
  <c r="AB3080" i="1"/>
  <c r="AB3086" i="1"/>
  <c r="AB3096" i="1"/>
  <c r="AB3106" i="1"/>
  <c r="S3107" i="1"/>
  <c r="AB3116" i="1"/>
  <c r="AB2575" i="1"/>
  <c r="AB2578" i="1"/>
  <c r="AB2581" i="1"/>
  <c r="AB2584" i="1"/>
  <c r="AB2587" i="1"/>
  <c r="AB2590" i="1"/>
  <c r="AB2593" i="1"/>
  <c r="AB2596" i="1"/>
  <c r="AB2599" i="1"/>
  <c r="AB2602" i="1"/>
  <c r="AB2605" i="1"/>
  <c r="AB2608" i="1"/>
  <c r="AB2611" i="1"/>
  <c r="AB2614" i="1"/>
  <c r="AB2617" i="1"/>
  <c r="AB2620" i="1"/>
  <c r="AB2623" i="1"/>
  <c r="AB2626" i="1"/>
  <c r="AB2629" i="1"/>
  <c r="AB2632" i="1"/>
  <c r="AB2635" i="1"/>
  <c r="AB2638" i="1"/>
  <c r="AB2641" i="1"/>
  <c r="AB2644" i="1"/>
  <c r="AB2647" i="1"/>
  <c r="AB2650" i="1"/>
  <c r="AB2653" i="1"/>
  <c r="AB2656" i="1"/>
  <c r="AB2659" i="1"/>
  <c r="AB2662" i="1"/>
  <c r="AB2665" i="1"/>
  <c r="AB2668" i="1"/>
  <c r="AB2671" i="1"/>
  <c r="AB2674" i="1"/>
  <c r="AB2677" i="1"/>
  <c r="AB2680" i="1"/>
  <c r="AB2683" i="1"/>
  <c r="AB2686" i="1"/>
  <c r="AB2689" i="1"/>
  <c r="AB2692" i="1"/>
  <c r="AB2695" i="1"/>
  <c r="AB2698" i="1"/>
  <c r="AB2701" i="1"/>
  <c r="AB2704" i="1"/>
  <c r="AB2707" i="1"/>
  <c r="AB2710" i="1"/>
  <c r="AB2713" i="1"/>
  <c r="AB2716" i="1"/>
  <c r="AB2719" i="1"/>
  <c r="AB2722" i="1"/>
  <c r="AB2725" i="1"/>
  <c r="AB2728" i="1"/>
  <c r="AB2731" i="1"/>
  <c r="AB2734" i="1"/>
  <c r="AB2737" i="1"/>
  <c r="AB2740" i="1"/>
  <c r="AB2743" i="1"/>
  <c r="AB2746" i="1"/>
  <c r="AB2749" i="1"/>
  <c r="AB2752" i="1"/>
  <c r="AB2755" i="1"/>
  <c r="AB2758" i="1"/>
  <c r="AB2761" i="1"/>
  <c r="AB2764" i="1"/>
  <c r="AB2767" i="1"/>
  <c r="AB2770" i="1"/>
  <c r="AB2773" i="1"/>
  <c r="AB2776" i="1"/>
  <c r="AB2779" i="1"/>
  <c r="AB2782" i="1"/>
  <c r="AB2785" i="1"/>
  <c r="AB2788" i="1"/>
  <c r="AB2791" i="1"/>
  <c r="AB2794" i="1"/>
  <c r="AB2797" i="1"/>
  <c r="AB2800" i="1"/>
  <c r="AB2803" i="1"/>
  <c r="AB2806" i="1"/>
  <c r="AB2809" i="1"/>
  <c r="AB2812" i="1"/>
  <c r="AB2815" i="1"/>
  <c r="AB2818" i="1"/>
  <c r="AB2821" i="1"/>
  <c r="AB2824" i="1"/>
  <c r="AB2827" i="1"/>
  <c r="AB2830" i="1"/>
  <c r="AB2833" i="1"/>
  <c r="AB2836" i="1"/>
  <c r="AB2839" i="1"/>
  <c r="AB2842" i="1"/>
  <c r="AB2845" i="1"/>
  <c r="AB2848" i="1"/>
  <c r="AB2851" i="1"/>
  <c r="AB2854" i="1"/>
  <c r="AB2857" i="1"/>
  <c r="AB2860" i="1"/>
  <c r="AB2863" i="1"/>
  <c r="AB2866" i="1"/>
  <c r="AB2869" i="1"/>
  <c r="AB2872" i="1"/>
  <c r="AB2875" i="1"/>
  <c r="AB2878" i="1"/>
  <c r="AB2881" i="1"/>
  <c r="AB2884" i="1"/>
  <c r="AB2887" i="1"/>
  <c r="AB2890" i="1"/>
  <c r="AB2893" i="1"/>
  <c r="AB2896" i="1"/>
  <c r="AB2899" i="1"/>
  <c r="AB2902" i="1"/>
  <c r="AB2905" i="1"/>
  <c r="AB2908" i="1"/>
  <c r="AB2911" i="1"/>
  <c r="AB2914" i="1"/>
  <c r="AB2917" i="1"/>
  <c r="AB2920" i="1"/>
  <c r="AB2923" i="1"/>
  <c r="AB2926" i="1"/>
  <c r="AB2929" i="1"/>
  <c r="AB2932" i="1"/>
  <c r="AB2935" i="1"/>
  <c r="AB2938" i="1"/>
  <c r="AB2941" i="1"/>
  <c r="AB2944" i="1"/>
  <c r="AB2947" i="1"/>
  <c r="AB2950" i="1"/>
  <c r="AB2953" i="1"/>
  <c r="AB2956" i="1"/>
  <c r="AB2959" i="1"/>
  <c r="AB2962" i="1"/>
  <c r="AB2965" i="1"/>
  <c r="AB2968" i="1"/>
  <c r="AB2971" i="1"/>
  <c r="AB2974" i="1"/>
  <c r="AB2977" i="1"/>
  <c r="AB2980" i="1"/>
  <c r="AB2983" i="1"/>
  <c r="AB2986" i="1"/>
  <c r="AB2989" i="1"/>
  <c r="AB2992" i="1"/>
  <c r="AB2995" i="1"/>
  <c r="AB2998" i="1"/>
  <c r="AB3001" i="1"/>
  <c r="AB3004" i="1"/>
  <c r="AB3007" i="1"/>
  <c r="AB3013" i="1"/>
  <c r="AB3019" i="1"/>
  <c r="AB3025" i="1"/>
  <c r="AB3031" i="1"/>
  <c r="AB3037" i="1"/>
  <c r="AB3043" i="1"/>
  <c r="AB3049" i="1"/>
  <c r="AB3055" i="1"/>
  <c r="AB3061" i="1"/>
  <c r="AB3067" i="1"/>
  <c r="AB3073" i="1"/>
  <c r="AB3089" i="1"/>
  <c r="AB3082" i="1"/>
  <c r="S3083" i="1"/>
  <c r="AB3083" i="1" s="1"/>
  <c r="AB3088" i="1"/>
  <c r="AB3098" i="1"/>
  <c r="AB3108" i="1"/>
  <c r="AB3087" i="1"/>
  <c r="AB3099" i="1"/>
  <c r="AB3111" i="1"/>
  <c r="AB3123" i="1"/>
  <c r="AB3178" i="1"/>
  <c r="AB3188" i="1"/>
  <c r="AB3214" i="1"/>
  <c r="AB3224" i="1"/>
  <c r="AB3250" i="1"/>
  <c r="AB3260" i="1"/>
  <c r="AB3284" i="1"/>
  <c r="AB3294" i="1"/>
  <c r="AB3311" i="1"/>
  <c r="AB3318" i="1"/>
  <c r="AB3079" i="1"/>
  <c r="AB3091" i="1"/>
  <c r="AB3103" i="1"/>
  <c r="AB3115" i="1"/>
  <c r="AB3184" i="1"/>
  <c r="AB3190" i="1"/>
  <c r="AB3200" i="1"/>
  <c r="AB3220" i="1"/>
  <c r="AB3226" i="1"/>
  <c r="AB3236" i="1"/>
  <c r="AB3246" i="1"/>
  <c r="AB3262" i="1"/>
  <c r="AB3277" i="1"/>
  <c r="AB3286" i="1"/>
  <c r="AB3296" i="1"/>
  <c r="AB3306" i="1"/>
  <c r="AB3320" i="1"/>
  <c r="AB3325" i="1"/>
  <c r="AB3344" i="1"/>
  <c r="AB3346" i="1"/>
  <c r="AB3356" i="1"/>
  <c r="AB3358" i="1"/>
  <c r="AB3368" i="1"/>
  <c r="AB3370" i="1"/>
  <c r="AB3380" i="1"/>
  <c r="AB3382" i="1"/>
  <c r="AB3392" i="1"/>
  <c r="AB3394" i="1"/>
  <c r="AB3404" i="1"/>
  <c r="AB3406" i="1"/>
  <c r="AB3416" i="1"/>
  <c r="AB3426" i="1"/>
  <c r="AB3081" i="1"/>
  <c r="AB3093" i="1"/>
  <c r="AB3105" i="1"/>
  <c r="AB3117" i="1"/>
  <c r="AB3174" i="1"/>
  <c r="AB3181" i="1"/>
  <c r="AB3203" i="1"/>
  <c r="AB3210" i="1"/>
  <c r="AB3217" i="1"/>
  <c r="AB3239" i="1"/>
  <c r="AB3253" i="1"/>
  <c r="AB3272" i="1"/>
  <c r="AB3292" i="1"/>
  <c r="AB3299" i="1"/>
  <c r="AB3316" i="1"/>
  <c r="AB3334" i="1"/>
  <c r="AB3342" i="1"/>
  <c r="AB3354" i="1"/>
  <c r="AB3366" i="1"/>
  <c r="AB3378" i="1"/>
  <c r="AB3390" i="1"/>
  <c r="AB3402" i="1"/>
  <c r="AB3414" i="1"/>
  <c r="AB3095" i="1"/>
  <c r="AB3119" i="1"/>
  <c r="AB3176" i="1"/>
  <c r="AB3196" i="1"/>
  <c r="AB3212" i="1"/>
  <c r="AB3232" i="1"/>
  <c r="AB3248" i="1"/>
  <c r="AB3258" i="1"/>
  <c r="AB3268" i="1"/>
  <c r="AB3275" i="1"/>
  <c r="AB3282" i="1"/>
  <c r="AB3308" i="1"/>
  <c r="AB3323" i="1"/>
  <c r="AB3330" i="1"/>
  <c r="AB3431" i="1"/>
  <c r="AB3085" i="1"/>
  <c r="AB3097" i="1"/>
  <c r="AB3109" i="1"/>
  <c r="AB3121" i="1"/>
  <c r="AB3179" i="1"/>
  <c r="AB3186" i="1"/>
  <c r="AB3193" i="1"/>
  <c r="AB3215" i="1"/>
  <c r="AB3222" i="1"/>
  <c r="AB3229" i="1"/>
  <c r="AB3244" i="1"/>
  <c r="AB3251" i="1"/>
  <c r="AB3265" i="1"/>
  <c r="AB3274" i="1"/>
  <c r="AB3289" i="1"/>
  <c r="AB3304" i="1"/>
  <c r="AB3322" i="1"/>
  <c r="AB3421" i="1"/>
  <c r="AB3171" i="1"/>
  <c r="AB3183" i="1"/>
  <c r="AB3195" i="1"/>
  <c r="AB3207" i="1"/>
  <c r="AB3219" i="1"/>
  <c r="AB3231" i="1"/>
  <c r="AB3243" i="1"/>
  <c r="AB3255" i="1"/>
  <c r="AB3267" i="1"/>
  <c r="AB3279" i="1"/>
  <c r="AB3291" i="1"/>
  <c r="AB3303" i="1"/>
  <c r="AB3315" i="1"/>
  <c r="AB3327" i="1"/>
  <c r="AB3339" i="1"/>
  <c r="AB3351" i="1"/>
  <c r="AB3363" i="1"/>
  <c r="AB3375" i="1"/>
  <c r="AB3387" i="1"/>
  <c r="AB3399" i="1"/>
  <c r="AB3411" i="1"/>
  <c r="AB3423" i="1"/>
  <c r="AB3435" i="1"/>
  <c r="AB3173" i="1"/>
  <c r="AB3185" i="1"/>
  <c r="AB3197" i="1"/>
  <c r="AB3209" i="1"/>
  <c r="AB3221" i="1"/>
  <c r="AB3233" i="1"/>
  <c r="AB3245" i="1"/>
  <c r="AB3257" i="1"/>
  <c r="AB3269" i="1"/>
  <c r="AB3281" i="1"/>
  <c r="AB3293" i="1"/>
  <c r="AB3305" i="1"/>
  <c r="AB3317" i="1"/>
  <c r="AB3329" i="1"/>
  <c r="AB3341" i="1"/>
  <c r="AB3353" i="1"/>
  <c r="AB3365" i="1"/>
  <c r="AB3377" i="1"/>
  <c r="AB3389" i="1"/>
  <c r="AB3401" i="1"/>
  <c r="AB3413" i="1"/>
  <c r="AB3425" i="1"/>
  <c r="AB3437" i="1"/>
  <c r="AB3175" i="1"/>
  <c r="AB3187" i="1"/>
  <c r="AB3199" i="1"/>
  <c r="AB3211" i="1"/>
  <c r="AB3223" i="1"/>
  <c r="AB3235" i="1"/>
  <c r="AB3247" i="1"/>
  <c r="AB3259" i="1"/>
  <c r="AB3271" i="1"/>
  <c r="AB3283" i="1"/>
  <c r="AB3295" i="1"/>
  <c r="AB3307" i="1"/>
  <c r="AB3319" i="1"/>
  <c r="AB3331" i="1"/>
  <c r="AB3343" i="1"/>
  <c r="AB3355" i="1"/>
  <c r="AB3367" i="1"/>
  <c r="AB3379" i="1"/>
  <c r="AB3391" i="1"/>
  <c r="AB3403" i="1"/>
  <c r="AB3415" i="1"/>
  <c r="AB3427" i="1"/>
  <c r="AB3439" i="1"/>
  <c r="AB3177" i="1"/>
  <c r="AB3189" i="1"/>
  <c r="AB3201" i="1"/>
  <c r="AB3213" i="1"/>
  <c r="AB3225" i="1"/>
  <c r="AB3237" i="1"/>
  <c r="AB3249" i="1"/>
  <c r="AB3261" i="1"/>
  <c r="AB3273" i="1"/>
  <c r="AB3285" i="1"/>
  <c r="AB3297" i="1"/>
  <c r="AB3309" i="1"/>
  <c r="AB3321" i="1"/>
  <c r="AB3333" i="1"/>
  <c r="AB3345" i="1"/>
  <c r="AB3357" i="1"/>
  <c r="AB3369" i="1"/>
  <c r="AB3417" i="1"/>
  <c r="AB3429" i="1"/>
  <c r="AB3443" i="1"/>
  <c r="AB3446" i="1"/>
  <c r="AB3449" i="1"/>
  <c r="AB3452" i="1"/>
  <c r="AB3455" i="1"/>
  <c r="AB3458" i="1"/>
  <c r="AB3461" i="1"/>
  <c r="AB3464" i="1"/>
  <c r="AB3467" i="1"/>
  <c r="AB3470" i="1"/>
  <c r="AB3473" i="1"/>
  <c r="AB3476" i="1"/>
  <c r="AB3479" i="1"/>
  <c r="AB3482" i="1"/>
  <c r="AB3485" i="1"/>
  <c r="AB3488" i="1"/>
  <c r="AB3491" i="1"/>
  <c r="AB3494" i="1"/>
  <c r="AB3497" i="1"/>
  <c r="AB3500" i="1"/>
  <c r="AB3503" i="1"/>
  <c r="AB3506" i="1"/>
  <c r="AB3509" i="1"/>
  <c r="AB3512" i="1"/>
  <c r="AB3515" i="1"/>
  <c r="AB3518" i="1"/>
  <c r="AB3521" i="1"/>
  <c r="AB3524" i="1"/>
  <c r="AB3527" i="1"/>
  <c r="AB3530" i="1"/>
  <c r="AB3533" i="1"/>
  <c r="AB3536" i="1"/>
  <c r="AB3539" i="1"/>
  <c r="AB3542" i="1"/>
  <c r="AB3545" i="1"/>
  <c r="AB3548" i="1"/>
  <c r="AB3551" i="1"/>
  <c r="AB3554" i="1"/>
  <c r="AB3557" i="1"/>
  <c r="AB3560" i="1"/>
  <c r="AB3563" i="1"/>
  <c r="AB3566" i="1"/>
  <c r="AB3569" i="1"/>
  <c r="AB3572" i="1"/>
  <c r="AB3575" i="1"/>
  <c r="AB3578" i="1"/>
  <c r="AB3581" i="1"/>
  <c r="AB3584" i="1"/>
  <c r="AB3587" i="1"/>
  <c r="AB3590" i="1"/>
  <c r="AB3593" i="1"/>
  <c r="AB3596" i="1"/>
  <c r="AB3599" i="1"/>
  <c r="AB3602" i="1"/>
  <c r="AB3605" i="1"/>
  <c r="AB3608" i="1"/>
  <c r="AB3611" i="1"/>
  <c r="AB3614" i="1"/>
  <c r="AB3617" i="1"/>
  <c r="AB3620" i="1"/>
  <c r="AB3623" i="1"/>
  <c r="AB3626" i="1"/>
  <c r="AB3629" i="1"/>
  <c r="AB3632" i="1"/>
  <c r="AB3635" i="1"/>
  <c r="AB3638" i="1"/>
  <c r="AB3641" i="1"/>
  <c r="AB3644" i="1"/>
  <c r="AB3647" i="1"/>
  <c r="AB3650" i="1"/>
  <c r="AB3653" i="1"/>
  <c r="AB3656" i="1"/>
  <c r="AB3659" i="1"/>
  <c r="AB3662" i="1"/>
  <c r="AB3665" i="1"/>
  <c r="AB3668" i="1"/>
  <c r="AB3671" i="1"/>
  <c r="AB3674" i="1"/>
  <c r="AB3677" i="1"/>
  <c r="AB3680" i="1"/>
  <c r="AB3683" i="1"/>
  <c r="AB3686" i="1"/>
  <c r="AB3689" i="1"/>
  <c r="AB3442" i="1"/>
  <c r="AB3445" i="1"/>
  <c r="AB3448" i="1"/>
  <c r="AB3451" i="1"/>
  <c r="AB3454" i="1"/>
  <c r="AB3457" i="1"/>
  <c r="AB3460" i="1"/>
  <c r="AB3463" i="1"/>
  <c r="AB3466" i="1"/>
  <c r="AB3469" i="1"/>
  <c r="AB3472" i="1"/>
  <c r="AB3475" i="1"/>
  <c r="AB3478" i="1"/>
  <c r="AB3481" i="1"/>
  <c r="AB3484" i="1"/>
  <c r="AB3487" i="1"/>
  <c r="AB3490" i="1"/>
  <c r="AB3493" i="1"/>
  <c r="AB3496" i="1"/>
  <c r="AB3499" i="1"/>
  <c r="AB3502" i="1"/>
  <c r="AB3505" i="1"/>
  <c r="AB3508" i="1"/>
  <c r="AB3511" i="1"/>
  <c r="AB3514" i="1"/>
  <c r="AB3517" i="1"/>
  <c r="AB3520" i="1"/>
  <c r="AB3523" i="1"/>
  <c r="AB3526" i="1"/>
  <c r="AB3529" i="1"/>
  <c r="AB3532" i="1"/>
  <c r="AB3535" i="1"/>
  <c r="AB3538" i="1"/>
  <c r="AB3541" i="1"/>
  <c r="AB3544" i="1"/>
  <c r="AB3547" i="1"/>
  <c r="AB3550" i="1"/>
  <c r="AB3553" i="1"/>
  <c r="AB3556" i="1"/>
  <c r="AB3559" i="1"/>
  <c r="AB3562" i="1"/>
  <c r="AB3565" i="1"/>
  <c r="AB3568" i="1"/>
  <c r="AB3571" i="1"/>
  <c r="AB3574" i="1"/>
  <c r="AB3577" i="1"/>
  <c r="AB3580" i="1"/>
  <c r="AB3583" i="1"/>
  <c r="AB3586" i="1"/>
  <c r="AB3589" i="1"/>
  <c r="AB3592" i="1"/>
  <c r="AB3595" i="1"/>
  <c r="AB3598" i="1"/>
  <c r="AB3601" i="1"/>
  <c r="AB3604" i="1"/>
  <c r="AB3607" i="1"/>
  <c r="AB3610" i="1"/>
  <c r="AB3613" i="1"/>
  <c r="AB3616" i="1"/>
  <c r="AB3619" i="1"/>
  <c r="AB3622" i="1"/>
  <c r="AB3625" i="1"/>
  <c r="AB3628" i="1"/>
  <c r="AB3631" i="1"/>
  <c r="AB3634" i="1"/>
  <c r="AB3637" i="1"/>
  <c r="AB3640" i="1"/>
  <c r="AB3643" i="1"/>
  <c r="AB3646" i="1"/>
  <c r="AB3649" i="1"/>
  <c r="AB3652" i="1"/>
  <c r="AB3655" i="1"/>
  <c r="AB3658" i="1"/>
  <c r="AB3661" i="1"/>
  <c r="AB3664" i="1"/>
  <c r="AB3667" i="1"/>
  <c r="AB3670" i="1"/>
  <c r="AB3673" i="1"/>
  <c r="AB3676" i="1"/>
  <c r="AB3679" i="1"/>
  <c r="AB3682" i="1"/>
  <c r="AB3685" i="1"/>
  <c r="AB3688" i="1"/>
  <c r="AB3691" i="1"/>
  <c r="AB3699" i="1"/>
  <c r="AB3703" i="1"/>
  <c r="AB3711" i="1"/>
  <c r="AB3715" i="1"/>
  <c r="AB3440" i="1"/>
  <c r="AB3441" i="1"/>
  <c r="AB3444" i="1"/>
  <c r="AB3447" i="1"/>
  <c r="AB3450" i="1"/>
  <c r="AB3453" i="1"/>
  <c r="AB3456" i="1"/>
  <c r="AB3459" i="1"/>
  <c r="AB3462" i="1"/>
  <c r="AB3465" i="1"/>
  <c r="AB3468" i="1"/>
  <c r="AB3471" i="1"/>
  <c r="AB3474" i="1"/>
  <c r="AB3477" i="1"/>
  <c r="AB3480" i="1"/>
  <c r="AB3483" i="1"/>
  <c r="AB3486" i="1"/>
  <c r="AB3489" i="1"/>
  <c r="AB3492" i="1"/>
  <c r="AB3495" i="1"/>
  <c r="AB3498" i="1"/>
  <c r="AB3501" i="1"/>
  <c r="AB3504" i="1"/>
  <c r="AB3507" i="1"/>
  <c r="AB3510" i="1"/>
  <c r="AB3513" i="1"/>
  <c r="AB3516" i="1"/>
  <c r="AB3519" i="1"/>
  <c r="AB3522" i="1"/>
  <c r="AB3525" i="1"/>
  <c r="AB3528" i="1"/>
  <c r="AB3531" i="1"/>
  <c r="AB3534" i="1"/>
  <c r="AB3537" i="1"/>
  <c r="AB3540" i="1"/>
  <c r="AB3543" i="1"/>
  <c r="AB3546" i="1"/>
  <c r="AB3549" i="1"/>
  <c r="AB3552" i="1"/>
  <c r="AB3555" i="1"/>
  <c r="AB3558" i="1"/>
  <c r="AB3561" i="1"/>
  <c r="AB3564" i="1"/>
  <c r="AB3567" i="1"/>
  <c r="AB3570" i="1"/>
  <c r="AB3573" i="1"/>
  <c r="AB3576" i="1"/>
  <c r="AB3579" i="1"/>
  <c r="AB3582" i="1"/>
  <c r="AB3585" i="1"/>
  <c r="AB3588" i="1"/>
  <c r="AB3591" i="1"/>
  <c r="AB3594" i="1"/>
  <c r="AB3597" i="1"/>
  <c r="AB3600" i="1"/>
  <c r="AB3603" i="1"/>
  <c r="AB3606" i="1"/>
  <c r="AB3609" i="1"/>
  <c r="AB3612" i="1"/>
  <c r="AB3615" i="1"/>
  <c r="AB3618" i="1"/>
  <c r="AB3621" i="1"/>
  <c r="AB3624" i="1"/>
  <c r="AB3627" i="1"/>
  <c r="AB3630" i="1"/>
  <c r="AB3633" i="1"/>
  <c r="AB3636" i="1"/>
  <c r="AB3639" i="1"/>
  <c r="AB3642" i="1"/>
  <c r="AB3645" i="1"/>
  <c r="AB3648" i="1"/>
  <c r="AB3651" i="1"/>
  <c r="AB3654" i="1"/>
  <c r="AB3657" i="1"/>
  <c r="AB3660" i="1"/>
  <c r="AB3663" i="1"/>
  <c r="AB3666" i="1"/>
  <c r="AB3669" i="1"/>
  <c r="AB3672" i="1"/>
  <c r="AB3675" i="1"/>
  <c r="AB3678" i="1"/>
  <c r="AB3681" i="1"/>
  <c r="AB3684" i="1"/>
  <c r="AB3687" i="1"/>
  <c r="AB3690" i="1"/>
  <c r="AB3693" i="1"/>
  <c r="AB3697" i="1"/>
  <c r="AB3705" i="1"/>
  <c r="AB3709" i="1"/>
  <c r="AB3717" i="1"/>
  <c r="AB3698" i="1"/>
  <c r="AB3710" i="1"/>
  <c r="AB3721" i="1"/>
  <c r="AB3724" i="1"/>
  <c r="AB3727" i="1"/>
  <c r="AB3730" i="1"/>
  <c r="AB3733" i="1"/>
  <c r="AB3736" i="1"/>
  <c r="AB3739" i="1"/>
  <c r="AB3742" i="1"/>
  <c r="AB3745" i="1"/>
  <c r="AB3748" i="1"/>
  <c r="AB3751" i="1"/>
  <c r="AB3754" i="1"/>
  <c r="AB3757" i="1"/>
  <c r="AB3760" i="1"/>
  <c r="AB3763" i="1"/>
  <c r="AB3766" i="1"/>
  <c r="AB3769" i="1"/>
  <c r="AB3772" i="1"/>
  <c r="AB3775" i="1"/>
  <c r="AB3778" i="1"/>
  <c r="AB3781" i="1"/>
  <c r="AB3784" i="1"/>
  <c r="AB3787" i="1"/>
  <c r="AB3790" i="1"/>
  <c r="AB3793" i="1"/>
  <c r="AB3796" i="1"/>
  <c r="AB3799" i="1"/>
  <c r="AB3802" i="1"/>
  <c r="AB3805" i="1"/>
  <c r="AB3808" i="1"/>
  <c r="AB3811" i="1"/>
  <c r="AB3817" i="1"/>
  <c r="AB3826" i="1"/>
  <c r="AB3836" i="1"/>
  <c r="AB3876" i="1"/>
  <c r="AB3883" i="1"/>
  <c r="AB3895" i="1"/>
  <c r="AB3907" i="1"/>
  <c r="AB3702" i="1"/>
  <c r="AB3714" i="1"/>
  <c r="AB3720" i="1"/>
  <c r="AB3723" i="1"/>
  <c r="AB3726" i="1"/>
  <c r="AB3729" i="1"/>
  <c r="AB3732" i="1"/>
  <c r="AB3735" i="1"/>
  <c r="AB3738" i="1"/>
  <c r="AB3741" i="1"/>
  <c r="AB3744" i="1"/>
  <c r="AB3747" i="1"/>
  <c r="AB3750" i="1"/>
  <c r="AB3753" i="1"/>
  <c r="AB3756" i="1"/>
  <c r="AB3759" i="1"/>
  <c r="AB3762" i="1"/>
  <c r="AB3765" i="1"/>
  <c r="AB3768" i="1"/>
  <c r="AB3771" i="1"/>
  <c r="AB3774" i="1"/>
  <c r="AB3777" i="1"/>
  <c r="AB3780" i="1"/>
  <c r="AB3783" i="1"/>
  <c r="AB3786" i="1"/>
  <c r="AB3789" i="1"/>
  <c r="AB3792" i="1"/>
  <c r="AB3795" i="1"/>
  <c r="AB3798" i="1"/>
  <c r="AB3801" i="1"/>
  <c r="AB3804" i="1"/>
  <c r="AB3807" i="1"/>
  <c r="AB3810" i="1"/>
  <c r="AB3822" i="1"/>
  <c r="AB3828" i="1"/>
  <c r="AB3853" i="1"/>
  <c r="AB3855" i="1"/>
  <c r="AB3874" i="1"/>
  <c r="AB3692" i="1"/>
  <c r="AB3704" i="1"/>
  <c r="AB3716" i="1"/>
  <c r="AB3834" i="1"/>
  <c r="AB3840" i="1"/>
  <c r="AB3862" i="1"/>
  <c r="AB3694" i="1"/>
  <c r="AB3706" i="1"/>
  <c r="AB3718" i="1"/>
  <c r="AB3719" i="1"/>
  <c r="AB3722" i="1"/>
  <c r="AB3725" i="1"/>
  <c r="AB3728" i="1"/>
  <c r="AB3731" i="1"/>
  <c r="AB3734" i="1"/>
  <c r="AB3737" i="1"/>
  <c r="AB3740" i="1"/>
  <c r="AB3743" i="1"/>
  <c r="AB3746" i="1"/>
  <c r="AB3749" i="1"/>
  <c r="AB3752" i="1"/>
  <c r="AB3755" i="1"/>
  <c r="AB3758" i="1"/>
  <c r="AB3761" i="1"/>
  <c r="AB3764" i="1"/>
  <c r="AB3767" i="1"/>
  <c r="AB3770" i="1"/>
  <c r="AB3773" i="1"/>
  <c r="AB3776" i="1"/>
  <c r="AB3779" i="1"/>
  <c r="AB3782" i="1"/>
  <c r="AB3785" i="1"/>
  <c r="AB3788" i="1"/>
  <c r="AB3791" i="1"/>
  <c r="AB3794" i="1"/>
  <c r="AB3797" i="1"/>
  <c r="AB3800" i="1"/>
  <c r="AB3803" i="1"/>
  <c r="AB3806" i="1"/>
  <c r="AB3809" i="1"/>
  <c r="AB3812" i="1"/>
  <c r="AB3947" i="1"/>
  <c r="AB3696" i="1"/>
  <c r="AB3708" i="1"/>
  <c r="AB3814" i="1"/>
  <c r="AB3824" i="1"/>
  <c r="AB3831" i="1"/>
  <c r="AB3815" i="1"/>
  <c r="AB3827" i="1"/>
  <c r="AB3839" i="1"/>
  <c r="AB3851" i="1"/>
  <c r="AB3863" i="1"/>
  <c r="AB3880" i="1"/>
  <c r="AB3887" i="1"/>
  <c r="AB3892" i="1"/>
  <c r="AB3899" i="1"/>
  <c r="AB3904" i="1"/>
  <c r="AB3911" i="1"/>
  <c r="AB3916" i="1"/>
  <c r="AB3929" i="1"/>
  <c r="AB3965" i="1"/>
  <c r="AB4001" i="1"/>
  <c r="AB3919" i="1"/>
  <c r="AB3953" i="1"/>
  <c r="AB4025" i="1"/>
  <c r="AB3821" i="1"/>
  <c r="AB3833" i="1"/>
  <c r="AB3845" i="1"/>
  <c r="AB3857" i="1"/>
  <c r="AB3869" i="1"/>
  <c r="AB3881" i="1"/>
  <c r="AB3886" i="1"/>
  <c r="AB3893" i="1"/>
  <c r="AB3898" i="1"/>
  <c r="AB3905" i="1"/>
  <c r="AB3910" i="1"/>
  <c r="AB3917" i="1"/>
  <c r="AB3956" i="1"/>
  <c r="AB3992" i="1"/>
  <c r="AB4028" i="1"/>
  <c r="AB3823" i="1"/>
  <c r="AB3835" i="1"/>
  <c r="AB3847" i="1"/>
  <c r="AB3859" i="1"/>
  <c r="AB3871" i="1"/>
  <c r="AB3879" i="1"/>
  <c r="AB3891" i="1"/>
  <c r="AB3903" i="1"/>
  <c r="AB3915" i="1"/>
  <c r="AB3941" i="1"/>
  <c r="AB3977" i="1"/>
  <c r="AB4013" i="1"/>
  <c r="AB3813" i="1"/>
  <c r="AB3825" i="1"/>
  <c r="AB3837" i="1"/>
  <c r="AB3849" i="1"/>
  <c r="AB3861" i="1"/>
  <c r="AB3873" i="1"/>
  <c r="AB3875" i="1"/>
  <c r="AB3877" i="1"/>
  <c r="AB3889" i="1"/>
  <c r="AB3901" i="1"/>
  <c r="AB3913" i="1"/>
  <c r="AB3944" i="1"/>
  <c r="AB3980" i="1"/>
  <c r="AB4016" i="1"/>
  <c r="M3925" i="1"/>
  <c r="AB3925" i="1" s="1"/>
  <c r="S3927" i="1"/>
  <c r="AB3927" i="1" s="1"/>
  <c r="P3930" i="1"/>
  <c r="V3932" i="1"/>
  <c r="AB3932" i="1" s="1"/>
  <c r="M3937" i="1"/>
  <c r="AB3937" i="1" s="1"/>
  <c r="S3939" i="1"/>
  <c r="AB3939" i="1" s="1"/>
  <c r="AB3942" i="1"/>
  <c r="P3942" i="1"/>
  <c r="V3944" i="1"/>
  <c r="M3949" i="1"/>
  <c r="AB3949" i="1" s="1"/>
  <c r="S3951" i="1"/>
  <c r="AB3951" i="1" s="1"/>
  <c r="P3954" i="1"/>
  <c r="AB3954" i="1" s="1"/>
  <c r="V3956" i="1"/>
  <c r="M3961" i="1"/>
  <c r="AB3961" i="1" s="1"/>
  <c r="S3963" i="1"/>
  <c r="AB3963" i="1" s="1"/>
  <c r="P3966" i="1"/>
  <c r="AB3966" i="1" s="1"/>
  <c r="V3968" i="1"/>
  <c r="AB3968" i="1" s="1"/>
  <c r="M3973" i="1"/>
  <c r="AB3973" i="1" s="1"/>
  <c r="S3975" i="1"/>
  <c r="AB3975" i="1" s="1"/>
  <c r="AB3978" i="1"/>
  <c r="P3978" i="1"/>
  <c r="V3980" i="1"/>
  <c r="M3985" i="1"/>
  <c r="AB3985" i="1" s="1"/>
  <c r="S3987" i="1"/>
  <c r="AB3987" i="1" s="1"/>
  <c r="P3990" i="1"/>
  <c r="AB3990" i="1" s="1"/>
  <c r="V3992" i="1"/>
  <c r="M3997" i="1"/>
  <c r="AB3997" i="1" s="1"/>
  <c r="S3999" i="1"/>
  <c r="AB3999" i="1" s="1"/>
  <c r="P4002" i="1"/>
  <c r="V4004" i="1"/>
  <c r="AB4004" i="1" s="1"/>
  <c r="M4009" i="1"/>
  <c r="AB4009" i="1" s="1"/>
  <c r="S4011" i="1"/>
  <c r="AB4011" i="1" s="1"/>
  <c r="AB4014" i="1"/>
  <c r="P4014" i="1"/>
  <c r="V4016" i="1"/>
  <c r="M4021" i="1"/>
  <c r="AB4021" i="1" s="1"/>
  <c r="S4023" i="1"/>
  <c r="AB4023" i="1" s="1"/>
  <c r="P4026" i="1"/>
  <c r="AB4026" i="1" s="1"/>
  <c r="V4028" i="1"/>
  <c r="AB4037" i="1"/>
  <c r="AB4043" i="1"/>
  <c r="AB4046" i="1"/>
  <c r="AB4049" i="1"/>
  <c r="AB4055" i="1"/>
  <c r="AB4061" i="1"/>
  <c r="AB4064" i="1"/>
  <c r="AB4067" i="1"/>
  <c r="AB4070" i="1"/>
  <c r="AB4073" i="1"/>
  <c r="AB4076" i="1"/>
  <c r="AB4079" i="1"/>
  <c r="AB4082" i="1"/>
  <c r="AB4085" i="1"/>
  <c r="AB4088" i="1"/>
  <c r="AB4091" i="1"/>
  <c r="AB4094" i="1"/>
  <c r="AB4097" i="1"/>
  <c r="M4101" i="1"/>
  <c r="AB4101" i="1" s="1"/>
  <c r="AB4102" i="1"/>
  <c r="P4104" i="1"/>
  <c r="AB4104" i="1" s="1"/>
  <c r="S4105" i="1"/>
  <c r="AB4105" i="1" s="1"/>
  <c r="AB4107" i="1"/>
  <c r="AB4109" i="1"/>
  <c r="AB4111" i="1"/>
  <c r="AB4113" i="1"/>
  <c r="AB4115" i="1"/>
  <c r="AB4117" i="1"/>
  <c r="AB4119" i="1"/>
  <c r="AB4121" i="1"/>
  <c r="AB4123" i="1"/>
  <c r="AB4125" i="1"/>
  <c r="AB4127" i="1"/>
  <c r="AB4129" i="1"/>
  <c r="AB4131" i="1"/>
  <c r="AB4133" i="1"/>
  <c r="AB4135" i="1"/>
  <c r="AB4137" i="1"/>
  <c r="AB4139" i="1"/>
  <c r="AB4141" i="1"/>
  <c r="AB4143" i="1"/>
  <c r="AB4145" i="1"/>
  <c r="AB4147" i="1"/>
  <c r="AB4149" i="1"/>
  <c r="AB4151" i="1"/>
  <c r="AB4153" i="1"/>
  <c r="AB4157" i="1"/>
  <c r="S4157" i="1"/>
  <c r="AB4160" i="1"/>
  <c r="P4160" i="1"/>
  <c r="S4163" i="1"/>
  <c r="AB4163" i="1" s="1"/>
  <c r="P4166" i="1"/>
  <c r="AB4166" i="1" s="1"/>
  <c r="AB4169" i="1"/>
  <c r="S4169" i="1"/>
  <c r="P4172" i="1"/>
  <c r="AB4172" i="1" s="1"/>
  <c r="AB4179" i="1"/>
  <c r="P3922" i="1"/>
  <c r="AB3922" i="1" s="1"/>
  <c r="V3924" i="1"/>
  <c r="M3929" i="1"/>
  <c r="S3931" i="1"/>
  <c r="AB3931" i="1" s="1"/>
  <c r="AB3934" i="1"/>
  <c r="P3934" i="1"/>
  <c r="V3936" i="1"/>
  <c r="AB3936" i="1" s="1"/>
  <c r="M3941" i="1"/>
  <c r="S3943" i="1"/>
  <c r="AB3943" i="1" s="1"/>
  <c r="AB3946" i="1"/>
  <c r="P3946" i="1"/>
  <c r="V3948" i="1"/>
  <c r="M3953" i="1"/>
  <c r="S3955" i="1"/>
  <c r="AB3955" i="1" s="1"/>
  <c r="P3958" i="1"/>
  <c r="AB3958" i="1" s="1"/>
  <c r="V3960" i="1"/>
  <c r="M3965" i="1"/>
  <c r="S3967" i="1"/>
  <c r="AB3967" i="1" s="1"/>
  <c r="P3970" i="1"/>
  <c r="AB3970" i="1" s="1"/>
  <c r="V3972" i="1"/>
  <c r="AB3972" i="1" s="1"/>
  <c r="M3977" i="1"/>
  <c r="S3979" i="1"/>
  <c r="AB3979" i="1" s="1"/>
  <c r="AB3982" i="1"/>
  <c r="P3982" i="1"/>
  <c r="V3984" i="1"/>
  <c r="M3989" i="1"/>
  <c r="AB3989" i="1" s="1"/>
  <c r="S3991" i="1"/>
  <c r="AB3991" i="1" s="1"/>
  <c r="P3994" i="1"/>
  <c r="AB3994" i="1" s="1"/>
  <c r="V3996" i="1"/>
  <c r="M4001" i="1"/>
  <c r="S4003" i="1"/>
  <c r="AB4003" i="1" s="1"/>
  <c r="P4006" i="1"/>
  <c r="AB4006" i="1" s="1"/>
  <c r="V4008" i="1"/>
  <c r="AB4008" i="1" s="1"/>
  <c r="M4013" i="1"/>
  <c r="S4015" i="1"/>
  <c r="AB4015" i="1" s="1"/>
  <c r="AB4018" i="1"/>
  <c r="P4018" i="1"/>
  <c r="V4020" i="1"/>
  <c r="M4025" i="1"/>
  <c r="S4027" i="1"/>
  <c r="AB4027" i="1" s="1"/>
  <c r="P4030" i="1"/>
  <c r="AB4030" i="1" s="1"/>
  <c r="AB4048" i="1"/>
  <c r="AB4066" i="1"/>
  <c r="AB4072" i="1"/>
  <c r="AB4075" i="1"/>
  <c r="AB4078" i="1"/>
  <c r="AB4081" i="1"/>
  <c r="AB4084" i="1"/>
  <c r="AB4087" i="1"/>
  <c r="AB4090" i="1"/>
  <c r="AB4093" i="1"/>
  <c r="AB4096" i="1"/>
  <c r="AB4099" i="1"/>
  <c r="V4100" i="1"/>
  <c r="M4105" i="1"/>
  <c r="AB4106" i="1"/>
  <c r="AB4108" i="1"/>
  <c r="AB4110" i="1"/>
  <c r="AB4112" i="1"/>
  <c r="AB4114" i="1"/>
  <c r="AB4116" i="1"/>
  <c r="AB4118" i="1"/>
  <c r="AB4120" i="1"/>
  <c r="AB4122" i="1"/>
  <c r="AB4124" i="1"/>
  <c r="AB4126" i="1"/>
  <c r="AB4128" i="1"/>
  <c r="AB4130" i="1"/>
  <c r="AB4132" i="1"/>
  <c r="AB4134" i="1"/>
  <c r="AB4136" i="1"/>
  <c r="AB4138" i="1"/>
  <c r="AB4140" i="1"/>
  <c r="AB4142" i="1"/>
  <c r="AB4144" i="1"/>
  <c r="AB4146" i="1"/>
  <c r="AB4148" i="1"/>
  <c r="AB4150" i="1"/>
  <c r="AB4152" i="1"/>
  <c r="AB4154" i="1"/>
  <c r="AB4155" i="1"/>
  <c r="S4155" i="1"/>
  <c r="P4158" i="1"/>
  <c r="AB4158" i="1" s="1"/>
  <c r="S4161" i="1"/>
  <c r="AB4161" i="1" s="1"/>
  <c r="AB4164" i="1"/>
  <c r="P4164" i="1"/>
  <c r="S4167" i="1"/>
  <c r="AB4167" i="1" s="1"/>
  <c r="P4170" i="1"/>
  <c r="AB4170" i="1" s="1"/>
  <c r="AB4173" i="1"/>
  <c r="AB4191" i="1"/>
  <c r="AB4205" i="1"/>
  <c r="AB4213" i="1"/>
  <c r="AB4229" i="1"/>
  <c r="AB4237" i="1"/>
  <c r="AB4246" i="1"/>
  <c r="AB3924" i="1"/>
  <c r="AB3948" i="1"/>
  <c r="AB3960" i="1"/>
  <c r="AB3984" i="1"/>
  <c r="AB3996" i="1"/>
  <c r="AB4020" i="1"/>
  <c r="AB4032" i="1"/>
  <c r="AB4181" i="1"/>
  <c r="AB3926" i="1"/>
  <c r="AB3938" i="1"/>
  <c r="AB3950" i="1"/>
  <c r="AB3962" i="1"/>
  <c r="AB3974" i="1"/>
  <c r="AB3986" i="1"/>
  <c r="AB3998" i="1"/>
  <c r="AB4010" i="1"/>
  <c r="AB4022" i="1"/>
  <c r="AB4038" i="1"/>
  <c r="AB4041" i="1"/>
  <c r="AB4044" i="1"/>
  <c r="AB4050" i="1"/>
  <c r="AB4056" i="1"/>
  <c r="AB4059" i="1"/>
  <c r="AB4062" i="1"/>
  <c r="AB4068" i="1"/>
  <c r="AB4071" i="1"/>
  <c r="AB4074" i="1"/>
  <c r="AB4077" i="1"/>
  <c r="AB4080" i="1"/>
  <c r="AB4083" i="1"/>
  <c r="AB4086" i="1"/>
  <c r="AB4089" i="1"/>
  <c r="AB4092" i="1"/>
  <c r="AB4095" i="1"/>
  <c r="AB4098" i="1"/>
  <c r="AB4103" i="1"/>
  <c r="AB4156" i="1"/>
  <c r="AB4162" i="1"/>
  <c r="AB4168" i="1"/>
  <c r="AB4207" i="1"/>
  <c r="AB4215" i="1"/>
  <c r="AB4231" i="1"/>
  <c r="AB4239" i="1"/>
  <c r="M3923" i="1"/>
  <c r="AB3923" i="1" s="1"/>
  <c r="S3925" i="1"/>
  <c r="AB3928" i="1"/>
  <c r="P3928" i="1"/>
  <c r="V3930" i="1"/>
  <c r="AB3930" i="1" s="1"/>
  <c r="M3935" i="1"/>
  <c r="AB3935" i="1" s="1"/>
  <c r="S3937" i="1"/>
  <c r="P3940" i="1"/>
  <c r="AB3940" i="1" s="1"/>
  <c r="V3942" i="1"/>
  <c r="M3947" i="1"/>
  <c r="S3949" i="1"/>
  <c r="P3952" i="1"/>
  <c r="AB3952" i="1" s="1"/>
  <c r="V3954" i="1"/>
  <c r="M3959" i="1"/>
  <c r="AB3959" i="1" s="1"/>
  <c r="S3961" i="1"/>
  <c r="AB3964" i="1"/>
  <c r="P3964" i="1"/>
  <c r="V3966" i="1"/>
  <c r="M3971" i="1"/>
  <c r="AB3971" i="1" s="1"/>
  <c r="S3973" i="1"/>
  <c r="P3976" i="1"/>
  <c r="AB3976" i="1" s="1"/>
  <c r="V3978" i="1"/>
  <c r="M3983" i="1"/>
  <c r="AB3983" i="1" s="1"/>
  <c r="S3985" i="1"/>
  <c r="AB3988" i="1"/>
  <c r="P3988" i="1"/>
  <c r="V3990" i="1"/>
  <c r="M3995" i="1"/>
  <c r="AB3995" i="1" s="1"/>
  <c r="S3997" i="1"/>
  <c r="AB4000" i="1"/>
  <c r="P4000" i="1"/>
  <c r="V4002" i="1"/>
  <c r="AB4002" i="1" s="1"/>
  <c r="M4007" i="1"/>
  <c r="AB4007" i="1" s="1"/>
  <c r="S4009" i="1"/>
  <c r="P4012" i="1"/>
  <c r="AB4012" i="1" s="1"/>
  <c r="V4014" i="1"/>
  <c r="M4019" i="1"/>
  <c r="AB4019" i="1" s="1"/>
  <c r="S4021" i="1"/>
  <c r="P4024" i="1"/>
  <c r="AB4024" i="1" s="1"/>
  <c r="V4026" i="1"/>
  <c r="M4031" i="1"/>
  <c r="AB4031" i="1" s="1"/>
  <c r="M4033" i="1"/>
  <c r="AB4033" i="1" s="1"/>
  <c r="P4034" i="1"/>
  <c r="AB4034" i="1" s="1"/>
  <c r="S4035" i="1"/>
  <c r="AB4035" i="1" s="1"/>
  <c r="V4036" i="1"/>
  <c r="AB4036" i="1" s="1"/>
  <c r="M4039" i="1"/>
  <c r="AB4039" i="1" s="1"/>
  <c r="P4040" i="1"/>
  <c r="AB4040" i="1" s="1"/>
  <c r="S4041" i="1"/>
  <c r="V4042" i="1"/>
  <c r="AB4042" i="1" s="1"/>
  <c r="M4045" i="1"/>
  <c r="AB4045" i="1" s="1"/>
  <c r="P4046" i="1"/>
  <c r="S4047" i="1"/>
  <c r="AB4047" i="1" s="1"/>
  <c r="V4048" i="1"/>
  <c r="M4051" i="1"/>
  <c r="AB4051" i="1" s="1"/>
  <c r="P4052" i="1"/>
  <c r="AB4052" i="1" s="1"/>
  <c r="S4053" i="1"/>
  <c r="AB4053" i="1" s="1"/>
  <c r="V4054" i="1"/>
  <c r="AB4054" i="1" s="1"/>
  <c r="M4057" i="1"/>
  <c r="AB4057" i="1" s="1"/>
  <c r="P4058" i="1"/>
  <c r="AB4058" i="1" s="1"/>
  <c r="S4059" i="1"/>
  <c r="V4060" i="1"/>
  <c r="AB4060" i="1" s="1"/>
  <c r="M4063" i="1"/>
  <c r="AB4063" i="1" s="1"/>
  <c r="P4064" i="1"/>
  <c r="S4065" i="1"/>
  <c r="AB4065" i="1" s="1"/>
  <c r="V4066" i="1"/>
  <c r="M4069" i="1"/>
  <c r="AB4069" i="1" s="1"/>
  <c r="AB4100" i="1"/>
  <c r="AB4175" i="1"/>
  <c r="AB4176" i="1"/>
  <c r="AB4193" i="1"/>
  <c r="AB4194" i="1"/>
  <c r="AB4201" i="1"/>
  <c r="AB4217" i="1"/>
  <c r="AB4225" i="1"/>
  <c r="AB4241" i="1"/>
  <c r="AB4202" i="1"/>
  <c r="AB4214" i="1"/>
  <c r="AB4226" i="1"/>
  <c r="AB4238" i="1"/>
  <c r="AB4196" i="1"/>
  <c r="AB4198" i="1"/>
  <c r="AB4210" i="1"/>
  <c r="AB4222" i="1"/>
  <c r="AB4234" i="1"/>
  <c r="AB4380" i="1"/>
  <c r="AB4388" i="1"/>
  <c r="AB4401" i="1"/>
  <c r="AB4208" i="1"/>
  <c r="AB4220" i="1"/>
  <c r="AB4232" i="1"/>
  <c r="AB4244" i="1"/>
  <c r="AB4364" i="1"/>
  <c r="AB4395" i="1"/>
  <c r="AB4206" i="1"/>
  <c r="AB4218" i="1"/>
  <c r="AB4230" i="1"/>
  <c r="AB4242" i="1"/>
  <c r="AB4204" i="1"/>
  <c r="AB4216" i="1"/>
  <c r="AB4228" i="1"/>
  <c r="AB4240" i="1"/>
  <c r="AB4257" i="1"/>
  <c r="AB4269" i="1"/>
  <c r="AB4281" i="1"/>
  <c r="AB4293" i="1"/>
  <c r="AB4374" i="1"/>
  <c r="P4246" i="1"/>
  <c r="S4247" i="1"/>
  <c r="S4249" i="1"/>
  <c r="S4251" i="1"/>
  <c r="S4253" i="1"/>
  <c r="S4255" i="1"/>
  <c r="S4257" i="1"/>
  <c r="S4259" i="1"/>
  <c r="S4261" i="1"/>
  <c r="S4263" i="1"/>
  <c r="S4265" i="1"/>
  <c r="S4267" i="1"/>
  <c r="S4269" i="1"/>
  <c r="S4271" i="1"/>
  <c r="S4273" i="1"/>
  <c r="S4275" i="1"/>
  <c r="S4277" i="1"/>
  <c r="S4279" i="1"/>
  <c r="S4281" i="1"/>
  <c r="S4283" i="1"/>
  <c r="S4285" i="1"/>
  <c r="S4287" i="1"/>
  <c r="S4289" i="1"/>
  <c r="S4291" i="1"/>
  <c r="S4293" i="1"/>
  <c r="S4295" i="1"/>
  <c r="S4297" i="1"/>
  <c r="S4299" i="1"/>
  <c r="S4301" i="1"/>
  <c r="S4303" i="1"/>
  <c r="S4305" i="1"/>
  <c r="S4307" i="1"/>
  <c r="S4309" i="1"/>
  <c r="AB4309" i="1" s="1"/>
  <c r="S4311" i="1"/>
  <c r="S4313" i="1"/>
  <c r="S4315" i="1"/>
  <c r="S4317" i="1"/>
  <c r="S4319" i="1"/>
  <c r="S4321" i="1"/>
  <c r="AB4321" i="1" s="1"/>
  <c r="S4323" i="1"/>
  <c r="S4325" i="1"/>
  <c r="S4327" i="1"/>
  <c r="S4329" i="1"/>
  <c r="S4331" i="1"/>
  <c r="S4333" i="1"/>
  <c r="AB4333" i="1" s="1"/>
  <c r="S4335" i="1"/>
  <c r="S4337" i="1"/>
  <c r="S4339" i="1"/>
  <c r="S4341" i="1"/>
  <c r="S4343" i="1"/>
  <c r="S4345" i="1"/>
  <c r="AB4345" i="1" s="1"/>
  <c r="S4347" i="1"/>
  <c r="S4349" i="1"/>
  <c r="S4351" i="1"/>
  <c r="S4353" i="1"/>
  <c r="S4355" i="1"/>
  <c r="S4357" i="1"/>
  <c r="AB4357" i="1" s="1"/>
  <c r="S4359" i="1"/>
  <c r="S4361" i="1"/>
  <c r="S4363" i="1"/>
  <c r="AB4390" i="1"/>
  <c r="AB4396" i="1"/>
  <c r="AB4402" i="1"/>
  <c r="AB4408" i="1"/>
  <c r="AB4413" i="1"/>
  <c r="S4246" i="1"/>
  <c r="M4247" i="1"/>
  <c r="AB4247" i="1" s="1"/>
  <c r="V4247" i="1"/>
  <c r="AB4248" i="1"/>
  <c r="M4249" i="1"/>
  <c r="AB4249" i="1" s="1"/>
  <c r="V4249" i="1"/>
  <c r="AB4250" i="1"/>
  <c r="M4251" i="1"/>
  <c r="V4251" i="1"/>
  <c r="AB4251" i="1" s="1"/>
  <c r="AB4252" i="1"/>
  <c r="M4253" i="1"/>
  <c r="AB4253" i="1" s="1"/>
  <c r="V4253" i="1"/>
  <c r="AB4254" i="1"/>
  <c r="M4255" i="1"/>
  <c r="AB4255" i="1" s="1"/>
  <c r="V4255" i="1"/>
  <c r="AB4256" i="1"/>
  <c r="M4257" i="1"/>
  <c r="V4257" i="1"/>
  <c r="AB4258" i="1"/>
  <c r="M4259" i="1"/>
  <c r="AB4259" i="1" s="1"/>
  <c r="V4259" i="1"/>
  <c r="AB4260" i="1"/>
  <c r="M4261" i="1"/>
  <c r="AB4261" i="1" s="1"/>
  <c r="V4261" i="1"/>
  <c r="AB4262" i="1"/>
  <c r="M4263" i="1"/>
  <c r="V4263" i="1"/>
  <c r="AB4263" i="1" s="1"/>
  <c r="AB4264" i="1"/>
  <c r="M4265" i="1"/>
  <c r="AB4265" i="1" s="1"/>
  <c r="V4265" i="1"/>
  <c r="AB4266" i="1"/>
  <c r="M4267" i="1"/>
  <c r="AB4267" i="1" s="1"/>
  <c r="V4267" i="1"/>
  <c r="AB4268" i="1"/>
  <c r="M4269" i="1"/>
  <c r="V4269" i="1"/>
  <c r="AB4270" i="1"/>
  <c r="M4271" i="1"/>
  <c r="AB4271" i="1" s="1"/>
  <c r="V4271" i="1"/>
  <c r="AB4272" i="1"/>
  <c r="M4273" i="1"/>
  <c r="AB4273" i="1" s="1"/>
  <c r="V4273" i="1"/>
  <c r="AB4274" i="1"/>
  <c r="M4275" i="1"/>
  <c r="V4275" i="1"/>
  <c r="AB4275" i="1" s="1"/>
  <c r="AB4276" i="1"/>
  <c r="M4277" i="1"/>
  <c r="AB4277" i="1" s="1"/>
  <c r="V4277" i="1"/>
  <c r="AB4278" i="1"/>
  <c r="M4279" i="1"/>
  <c r="AB4279" i="1" s="1"/>
  <c r="V4279" i="1"/>
  <c r="AB4280" i="1"/>
  <c r="M4281" i="1"/>
  <c r="V4281" i="1"/>
  <c r="AB4282" i="1"/>
  <c r="M4283" i="1"/>
  <c r="AB4283" i="1" s="1"/>
  <c r="V4283" i="1"/>
  <c r="AB4284" i="1"/>
  <c r="M4285" i="1"/>
  <c r="AB4285" i="1" s="1"/>
  <c r="V4285" i="1"/>
  <c r="AB4286" i="1"/>
  <c r="M4287" i="1"/>
  <c r="V4287" i="1"/>
  <c r="AB4287" i="1" s="1"/>
  <c r="AB4288" i="1"/>
  <c r="M4289" i="1"/>
  <c r="AB4289" i="1" s="1"/>
  <c r="V4289" i="1"/>
  <c r="AB4290" i="1"/>
  <c r="M4291" i="1"/>
  <c r="AB4291" i="1" s="1"/>
  <c r="V4291" i="1"/>
  <c r="AB4292" i="1"/>
  <c r="M4293" i="1"/>
  <c r="V4293" i="1"/>
  <c r="AB4294" i="1"/>
  <c r="M4295" i="1"/>
  <c r="AB4295" i="1" s="1"/>
  <c r="V4295" i="1"/>
  <c r="AB4296" i="1"/>
  <c r="M4297" i="1"/>
  <c r="AB4297" i="1" s="1"/>
  <c r="V4297" i="1"/>
  <c r="AB4298" i="1"/>
  <c r="M4299" i="1"/>
  <c r="V4299" i="1"/>
  <c r="AB4299" i="1" s="1"/>
  <c r="AB4300" i="1"/>
  <c r="M4301" i="1"/>
  <c r="V4301" i="1"/>
  <c r="AB4302" i="1"/>
  <c r="M4303" i="1"/>
  <c r="V4303" i="1"/>
  <c r="AB4304" i="1"/>
  <c r="M4305" i="1"/>
  <c r="V4305" i="1"/>
  <c r="AB4305" i="1" s="1"/>
  <c r="AB4306" i="1"/>
  <c r="M4307" i="1"/>
  <c r="V4307" i="1"/>
  <c r="AB4308" i="1"/>
  <c r="M4309" i="1"/>
  <c r="V4309" i="1"/>
  <c r="AB4310" i="1"/>
  <c r="M4311" i="1"/>
  <c r="V4311" i="1"/>
  <c r="AB4311" i="1" s="1"/>
  <c r="AB4312" i="1"/>
  <c r="M4313" i="1"/>
  <c r="V4313" i="1"/>
  <c r="AB4314" i="1"/>
  <c r="M4315" i="1"/>
  <c r="V4315" i="1"/>
  <c r="AB4316" i="1"/>
  <c r="M4317" i="1"/>
  <c r="V4317" i="1"/>
  <c r="AB4317" i="1" s="1"/>
  <c r="AB4318" i="1"/>
  <c r="M4319" i="1"/>
  <c r="AB4320" i="1"/>
  <c r="M4321" i="1"/>
  <c r="AB4322" i="1"/>
  <c r="M4323" i="1"/>
  <c r="AB4323" i="1" s="1"/>
  <c r="AB4324" i="1"/>
  <c r="M4325" i="1"/>
  <c r="AB4326" i="1"/>
  <c r="M4327" i="1"/>
  <c r="AB4328" i="1"/>
  <c r="M4329" i="1"/>
  <c r="AB4329" i="1" s="1"/>
  <c r="AB4330" i="1"/>
  <c r="M4331" i="1"/>
  <c r="AB4332" i="1"/>
  <c r="M4333" i="1"/>
  <c r="AB4334" i="1"/>
  <c r="M4335" i="1"/>
  <c r="AB4335" i="1" s="1"/>
  <c r="AB4336" i="1"/>
  <c r="M4337" i="1"/>
  <c r="AB4338" i="1"/>
  <c r="M4339" i="1"/>
  <c r="AB4340" i="1"/>
  <c r="M4341" i="1"/>
  <c r="AB4341" i="1" s="1"/>
  <c r="AB4342" i="1"/>
  <c r="M4343" i="1"/>
  <c r="AB4344" i="1"/>
  <c r="M4345" i="1"/>
  <c r="AB4346" i="1"/>
  <c r="M4347" i="1"/>
  <c r="AB4347" i="1" s="1"/>
  <c r="AB4348" i="1"/>
  <c r="M4349" i="1"/>
  <c r="AB4350" i="1"/>
  <c r="M4351" i="1"/>
  <c r="AB4352" i="1"/>
  <c r="M4353" i="1"/>
  <c r="AB4353" i="1" s="1"/>
  <c r="AB4354" i="1"/>
  <c r="M4355" i="1"/>
  <c r="AB4356" i="1"/>
  <c r="M4357" i="1"/>
  <c r="AB4358" i="1"/>
  <c r="M4359" i="1"/>
  <c r="AB4359" i="1" s="1"/>
  <c r="AB4360" i="1"/>
  <c r="M4361" i="1"/>
  <c r="AB4362" i="1"/>
  <c r="M4363" i="1"/>
  <c r="AB4373" i="1"/>
  <c r="AB4377" i="1"/>
  <c r="AB4385" i="1"/>
  <c r="AB4391" i="1"/>
  <c r="AB4397" i="1"/>
  <c r="AB4403" i="1"/>
  <c r="AB4409" i="1"/>
  <c r="Z4389" i="1"/>
  <c r="AB4389" i="1" s="1"/>
  <c r="Z4395" i="1"/>
  <c r="Z4401" i="1"/>
  <c r="AB4414" i="1"/>
  <c r="M4246" i="1"/>
  <c r="V4246" i="1"/>
  <c r="P4247" i="1"/>
  <c r="P4249" i="1"/>
  <c r="P4251" i="1"/>
  <c r="P4253" i="1"/>
  <c r="P4255" i="1"/>
  <c r="P4257" i="1"/>
  <c r="P4259" i="1"/>
  <c r="P4261" i="1"/>
  <c r="P4263" i="1"/>
  <c r="P4265" i="1"/>
  <c r="P4267" i="1"/>
  <c r="P4269" i="1"/>
  <c r="P4271" i="1"/>
  <c r="P4273" i="1"/>
  <c r="P4275" i="1"/>
  <c r="P4277" i="1"/>
  <c r="P4279" i="1"/>
  <c r="P4281" i="1"/>
  <c r="P4283" i="1"/>
  <c r="P4285" i="1"/>
  <c r="P4287" i="1"/>
  <c r="P4289" i="1"/>
  <c r="P4291" i="1"/>
  <c r="P4293" i="1"/>
  <c r="P4295" i="1"/>
  <c r="P4297" i="1"/>
  <c r="P4299" i="1"/>
  <c r="P4301" i="1"/>
  <c r="AB4301" i="1" s="1"/>
  <c r="P4303" i="1"/>
  <c r="P4305" i="1"/>
  <c r="P4307" i="1"/>
  <c r="AB4307" i="1" s="1"/>
  <c r="P4309" i="1"/>
  <c r="P4311" i="1"/>
  <c r="P4313" i="1"/>
  <c r="AB4313" i="1" s="1"/>
  <c r="P4315" i="1"/>
  <c r="P4317" i="1"/>
  <c r="Z4365" i="1"/>
  <c r="AB4365" i="1" s="1"/>
  <c r="AB4372" i="1"/>
  <c r="AB4375" i="1"/>
  <c r="AB4384" i="1"/>
  <c r="AB4303" i="1"/>
  <c r="AB4315" i="1"/>
  <c r="AB4319" i="1"/>
  <c r="AB4325" i="1"/>
  <c r="AB4327" i="1"/>
  <c r="AB4331" i="1"/>
  <c r="AB4337" i="1"/>
  <c r="AB4339" i="1"/>
  <c r="AB4343" i="1"/>
  <c r="AB4349" i="1"/>
  <c r="AB4351" i="1"/>
  <c r="AB4355" i="1"/>
  <c r="AB4361" i="1"/>
  <c r="AB4363" i="1"/>
  <c r="AB4367" i="1"/>
  <c r="AB4371" i="1"/>
  <c r="AB4379" i="1"/>
  <c r="AB4383" i="1"/>
  <c r="AB4386" i="1"/>
  <c r="AB4392" i="1"/>
  <c r="AB4398" i="1"/>
  <c r="AB4404" i="1"/>
  <c r="AB4410" i="1"/>
  <c r="AB4416" i="1"/>
  <c r="AB4422" i="1"/>
  <c r="AB4428" i="1"/>
  <c r="AB4434" i="1"/>
  <c r="Z4411" i="1"/>
  <c r="AB4411" i="1" s="1"/>
  <c r="Z4415" i="1"/>
  <c r="AB4415" i="1" s="1"/>
  <c r="AB4420" i="1"/>
  <c r="AB4426" i="1"/>
  <c r="AB4432" i="1"/>
  <c r="AB4438" i="1"/>
  <c r="AB4418" i="1"/>
  <c r="AB4424" i="1"/>
  <c r="AB4430" i="1"/>
  <c r="AB4436" i="1"/>
  <c r="AB4448" i="1"/>
  <c r="AB4470" i="1"/>
  <c r="AB4499" i="1"/>
  <c r="AB4535" i="1"/>
  <c r="AB4440" i="1"/>
  <c r="AB4443" i="1"/>
  <c r="AB4446" i="1"/>
  <c r="V4447" i="1"/>
  <c r="M4452" i="1"/>
  <c r="M4454" i="1"/>
  <c r="V4459" i="1"/>
  <c r="AB4460" i="1"/>
  <c r="S4462" i="1"/>
  <c r="P4463" i="1"/>
  <c r="AB4463" i="1" s="1"/>
  <c r="AB4465" i="1"/>
  <c r="M4466" i="1"/>
  <c r="V4471" i="1"/>
  <c r="AB4471" i="1" s="1"/>
  <c r="AB4472" i="1"/>
  <c r="S4474" i="1"/>
  <c r="P4475" i="1"/>
  <c r="AB4475" i="1" s="1"/>
  <c r="AB4477" i="1"/>
  <c r="M4478" i="1"/>
  <c r="AB4478" i="1" s="1"/>
  <c r="V4483" i="1"/>
  <c r="S4486" i="1"/>
  <c r="P4487" i="1"/>
  <c r="AB4487" i="1" s="1"/>
  <c r="AB4489" i="1"/>
  <c r="M4490" i="1"/>
  <c r="AB4490" i="1" s="1"/>
  <c r="V4495" i="1"/>
  <c r="S4498" i="1"/>
  <c r="P4499" i="1"/>
  <c r="AB4501" i="1"/>
  <c r="M4502" i="1"/>
  <c r="AB4502" i="1" s="1"/>
  <c r="V4507" i="1"/>
  <c r="S4510" i="1"/>
  <c r="P4511" i="1"/>
  <c r="AB4511" i="1" s="1"/>
  <c r="AB4513" i="1"/>
  <c r="M4514" i="1"/>
  <c r="AB4514" i="1" s="1"/>
  <c r="V4519" i="1"/>
  <c r="S4522" i="1"/>
  <c r="P4523" i="1"/>
  <c r="AB4523" i="1" s="1"/>
  <c r="AB4525" i="1"/>
  <c r="M4526" i="1"/>
  <c r="AB4526" i="1" s="1"/>
  <c r="V4531" i="1"/>
  <c r="S4534" i="1"/>
  <c r="P4535" i="1"/>
  <c r="AB4537" i="1"/>
  <c r="M4538" i="1"/>
  <c r="AB4538" i="1" s="1"/>
  <c r="V4543" i="1"/>
  <c r="S4546" i="1"/>
  <c r="P4547" i="1"/>
  <c r="AB4547" i="1" s="1"/>
  <c r="AB4549" i="1"/>
  <c r="M4550" i="1"/>
  <c r="AB4550" i="1" s="1"/>
  <c r="P4553" i="1"/>
  <c r="AB4553" i="1" s="1"/>
  <c r="AB4556" i="1"/>
  <c r="S4556" i="1"/>
  <c r="P4559" i="1"/>
  <c r="AB4559" i="1" s="1"/>
  <c r="AB4562" i="1"/>
  <c r="S4562" i="1"/>
  <c r="AB4588" i="1"/>
  <c r="AB4628" i="1"/>
  <c r="AB4442" i="1"/>
  <c r="AB4445" i="1"/>
  <c r="P4447" i="1"/>
  <c r="S4448" i="1"/>
  <c r="AB4450" i="1"/>
  <c r="V4451" i="1"/>
  <c r="AB4451" i="1" s="1"/>
  <c r="V4453" i="1"/>
  <c r="V4455" i="1"/>
  <c r="AB4456" i="1"/>
  <c r="S4458" i="1"/>
  <c r="AB4458" i="1" s="1"/>
  <c r="P4459" i="1"/>
  <c r="AB4461" i="1"/>
  <c r="M4462" i="1"/>
  <c r="V4467" i="1"/>
  <c r="AB4468" i="1"/>
  <c r="S4470" i="1"/>
  <c r="P4471" i="1"/>
  <c r="AB4473" i="1"/>
  <c r="M4474" i="1"/>
  <c r="AB4474" i="1" s="1"/>
  <c r="V4479" i="1"/>
  <c r="AB4482" i="1"/>
  <c r="S4482" i="1"/>
  <c r="P4483" i="1"/>
  <c r="AB4485" i="1"/>
  <c r="M4486" i="1"/>
  <c r="AB4486" i="1" s="1"/>
  <c r="V4491" i="1"/>
  <c r="AB4494" i="1"/>
  <c r="S4494" i="1"/>
  <c r="P4495" i="1"/>
  <c r="AB4497" i="1"/>
  <c r="M4498" i="1"/>
  <c r="AB4498" i="1" s="1"/>
  <c r="V4503" i="1"/>
  <c r="AB4506" i="1"/>
  <c r="S4506" i="1"/>
  <c r="P4507" i="1"/>
  <c r="AB4509" i="1"/>
  <c r="M4510" i="1"/>
  <c r="AB4510" i="1" s="1"/>
  <c r="V4515" i="1"/>
  <c r="AB4518" i="1"/>
  <c r="S4518" i="1"/>
  <c r="P4519" i="1"/>
  <c r="AB4521" i="1"/>
  <c r="M4522" i="1"/>
  <c r="AB4522" i="1" s="1"/>
  <c r="V4527" i="1"/>
  <c r="AB4530" i="1"/>
  <c r="S4530" i="1"/>
  <c r="P4531" i="1"/>
  <c r="AB4533" i="1"/>
  <c r="M4534" i="1"/>
  <c r="AB4534" i="1" s="1"/>
  <c r="V4539" i="1"/>
  <c r="AB4542" i="1"/>
  <c r="S4542" i="1"/>
  <c r="P4543" i="1"/>
  <c r="AB4545" i="1"/>
  <c r="M4546" i="1"/>
  <c r="AB4546" i="1" s="1"/>
  <c r="V4551" i="1"/>
  <c r="AB4554" i="1"/>
  <c r="S4554" i="1"/>
  <c r="P4557" i="1"/>
  <c r="AB4557" i="1" s="1"/>
  <c r="S4560" i="1"/>
  <c r="AB4563" i="1"/>
  <c r="P4563" i="1"/>
  <c r="AB4578" i="1"/>
  <c r="AB4593" i="1"/>
  <c r="AB4598" i="1"/>
  <c r="AB4602" i="1"/>
  <c r="AB4447" i="1"/>
  <c r="AB4452" i="1"/>
  <c r="AB4454" i="1"/>
  <c r="AB4459" i="1"/>
  <c r="AB4466" i="1"/>
  <c r="AB4483" i="1"/>
  <c r="AB4495" i="1"/>
  <c r="AB4507" i="1"/>
  <c r="AB4519" i="1"/>
  <c r="AB4528" i="1"/>
  <c r="S4528" i="1"/>
  <c r="P4529" i="1"/>
  <c r="AB4529" i="1" s="1"/>
  <c r="AB4531" i="1"/>
  <c r="S4540" i="1"/>
  <c r="AB4540" i="1" s="1"/>
  <c r="AB4543" i="1"/>
  <c r="M4560" i="1"/>
  <c r="AB4560" i="1" s="1"/>
  <c r="V4561" i="1"/>
  <c r="AB4592" i="1"/>
  <c r="AB4626" i="1"/>
  <c r="AB4441" i="1"/>
  <c r="AB4444" i="1"/>
  <c r="AB4449" i="1"/>
  <c r="AB4457" i="1"/>
  <c r="AB4464" i="1"/>
  <c r="AB4469" i="1"/>
  <c r="AB4481" i="1"/>
  <c r="AB4493" i="1"/>
  <c r="AB4505" i="1"/>
  <c r="AB4517" i="1"/>
  <c r="AB4541" i="1"/>
  <c r="AB4555" i="1"/>
  <c r="AB4561" i="1"/>
  <c r="AB4581" i="1"/>
  <c r="AB4586" i="1"/>
  <c r="AB4600" i="1"/>
  <c r="AB4439" i="1"/>
  <c r="AB4453" i="1"/>
  <c r="AB4455" i="1"/>
  <c r="AB4462" i="1"/>
  <c r="AB4467" i="1"/>
  <c r="AB4476" i="1"/>
  <c r="AB4479" i="1"/>
  <c r="AB4488" i="1"/>
  <c r="AB4491" i="1"/>
  <c r="AB4500" i="1"/>
  <c r="AB4503" i="1"/>
  <c r="AB4512" i="1"/>
  <c r="AB4515" i="1"/>
  <c r="AB4524" i="1"/>
  <c r="AB4527" i="1"/>
  <c r="AB4536" i="1"/>
  <c r="AB4539" i="1"/>
  <c r="AB4548" i="1"/>
  <c r="AB4551" i="1"/>
  <c r="AB4564" i="1"/>
  <c r="AB4596" i="1"/>
  <c r="S4564" i="1"/>
  <c r="P4567" i="1"/>
  <c r="V4569" i="1"/>
  <c r="AB4569" i="1" s="1"/>
  <c r="M4574" i="1"/>
  <c r="AB4574" i="1" s="1"/>
  <c r="S4576" i="1"/>
  <c r="AB4576" i="1" s="1"/>
  <c r="AB4579" i="1"/>
  <c r="P4579" i="1"/>
  <c r="AB4591" i="1"/>
  <c r="AB4603" i="1"/>
  <c r="V4607" i="1"/>
  <c r="AB4613" i="1"/>
  <c r="Z4623" i="1"/>
  <c r="AB4634" i="1"/>
  <c r="AB4638" i="1"/>
  <c r="AB4647" i="1"/>
  <c r="Z4653" i="1"/>
  <c r="AB4653" i="1" s="1"/>
  <c r="AB4571" i="1"/>
  <c r="AB4583" i="1"/>
  <c r="AB4595" i="1"/>
  <c r="AB4635" i="1"/>
  <c r="AB4658" i="1"/>
  <c r="AB4662" i="1"/>
  <c r="M4568" i="1"/>
  <c r="AB4568" i="1" s="1"/>
  <c r="S4570" i="1"/>
  <c r="AB4570" i="1" s="1"/>
  <c r="P4573" i="1"/>
  <c r="AB4573" i="1" s="1"/>
  <c r="V4575" i="1"/>
  <c r="M4580" i="1"/>
  <c r="AB4580" i="1" s="1"/>
  <c r="AB4585" i="1"/>
  <c r="AB4597" i="1"/>
  <c r="Z4605" i="1"/>
  <c r="AB4605" i="1" s="1"/>
  <c r="AB4607" i="1"/>
  <c r="V4613" i="1"/>
  <c r="AB4617" i="1"/>
  <c r="AB4621" i="1"/>
  <c r="P4625" i="1"/>
  <c r="AB4625" i="1" s="1"/>
  <c r="V4631" i="1"/>
  <c r="AB4648" i="1"/>
  <c r="AB4654" i="1"/>
  <c r="AB4575" i="1"/>
  <c r="AB4587" i="1"/>
  <c r="AB4599" i="1"/>
  <c r="AB4646" i="1"/>
  <c r="AB4659" i="1"/>
  <c r="P4565" i="1"/>
  <c r="AB4565" i="1" s="1"/>
  <c r="V4567" i="1"/>
  <c r="AB4567" i="1" s="1"/>
  <c r="M4572" i="1"/>
  <c r="AB4572" i="1" s="1"/>
  <c r="S4574" i="1"/>
  <c r="AB4577" i="1"/>
  <c r="P4577" i="1"/>
  <c r="V4579" i="1"/>
  <c r="AB4589" i="1"/>
  <c r="AB4601" i="1"/>
  <c r="AB4609" i="1"/>
  <c r="AB4612" i="1"/>
  <c r="P4613" i="1"/>
  <c r="V4619" i="1"/>
  <c r="AB4619" i="1" s="1"/>
  <c r="AB4623" i="1"/>
  <c r="AB4627" i="1"/>
  <c r="AB4630" i="1"/>
  <c r="P4631" i="1"/>
  <c r="AB4631" i="1" s="1"/>
  <c r="AB4642" i="1"/>
  <c r="AB4652" i="1"/>
  <c r="Z4608" i="1"/>
  <c r="AB4608" i="1" s="1"/>
  <c r="Z4614" i="1"/>
  <c r="AB4614" i="1" s="1"/>
  <c r="Z4620" i="1"/>
  <c r="AB4620" i="1" s="1"/>
  <c r="Z4626" i="1"/>
  <c r="AB4637" i="1"/>
  <c r="AB4649" i="1"/>
  <c r="AB4661" i="1"/>
  <c r="AB4666" i="1"/>
  <c r="AB4668" i="1"/>
  <c r="AB4670" i="1"/>
  <c r="AB4672" i="1"/>
  <c r="AB4677" i="1"/>
  <c r="AB4684" i="1"/>
  <c r="AB4689" i="1"/>
  <c r="AB4696" i="1"/>
  <c r="AB4701" i="1"/>
  <c r="AB4708" i="1"/>
  <c r="AB4713" i="1"/>
  <c r="AB4718" i="1"/>
  <c r="AB4723" i="1"/>
  <c r="AB4762" i="1"/>
  <c r="Z4606" i="1"/>
  <c r="AB4606" i="1" s="1"/>
  <c r="Z4612" i="1"/>
  <c r="Z4618" i="1"/>
  <c r="AB4618" i="1" s="1"/>
  <c r="Z4624" i="1"/>
  <c r="AB4624" i="1" s="1"/>
  <c r="Z4630" i="1"/>
  <c r="AB4633" i="1"/>
  <c r="AB4645" i="1"/>
  <c r="AB4657" i="1"/>
  <c r="AB4665" i="1"/>
  <c r="AB4667" i="1"/>
  <c r="AB4669" i="1"/>
  <c r="AB4671" i="1"/>
  <c r="AB4673" i="1"/>
  <c r="AB4680" i="1"/>
  <c r="AB4685" i="1"/>
  <c r="AB4692" i="1"/>
  <c r="AB4697" i="1"/>
  <c r="AB4704" i="1"/>
  <c r="AB4709" i="1"/>
  <c r="AB4758" i="1"/>
  <c r="AB4643" i="1"/>
  <c r="AB4655" i="1"/>
  <c r="AB4683" i="1"/>
  <c r="AB4695" i="1"/>
  <c r="AB4707" i="1"/>
  <c r="AB4748" i="1"/>
  <c r="AB4754" i="1"/>
  <c r="AB4641" i="1"/>
  <c r="AB4676" i="1"/>
  <c r="AB4681" i="1"/>
  <c r="AB4688" i="1"/>
  <c r="AB4693" i="1"/>
  <c r="AB4700" i="1"/>
  <c r="AB4705" i="1"/>
  <c r="AB4712" i="1"/>
  <c r="AB4716" i="1"/>
  <c r="AB4639" i="1"/>
  <c r="AB4651" i="1"/>
  <c r="AB4663" i="1"/>
  <c r="AB4664" i="1"/>
  <c r="AB4674" i="1"/>
  <c r="AB4679" i="1"/>
  <c r="AB4686" i="1"/>
  <c r="AB4691" i="1"/>
  <c r="AB4698" i="1"/>
  <c r="AB4703" i="1"/>
  <c r="AB4710" i="1"/>
  <c r="AB4721" i="1"/>
  <c r="Z4753" i="1"/>
  <c r="AB4765" i="1"/>
  <c r="AB4779" i="1"/>
  <c r="AB4785" i="1"/>
  <c r="AB4873" i="1"/>
  <c r="AB4880" i="1"/>
  <c r="AB4725" i="1"/>
  <c r="AB4727" i="1"/>
  <c r="AB4729" i="1"/>
  <c r="AB4731" i="1"/>
  <c r="AB4733" i="1"/>
  <c r="AB4735" i="1"/>
  <c r="AB4737" i="1"/>
  <c r="AB4739" i="1"/>
  <c r="AB4741" i="1"/>
  <c r="AB4743" i="1"/>
  <c r="AB4745" i="1"/>
  <c r="Z4749" i="1"/>
  <c r="AB4749" i="1" s="1"/>
  <c r="AB4757" i="1"/>
  <c r="AB4781" i="1"/>
  <c r="AB4787" i="1"/>
  <c r="AB4794" i="1"/>
  <c r="AB4717" i="1"/>
  <c r="Z4747" i="1"/>
  <c r="AB4747" i="1" s="1"/>
  <c r="AB4755" i="1"/>
  <c r="AB4771" i="1"/>
  <c r="AB4793" i="1"/>
  <c r="AB4753" i="1"/>
  <c r="AB4769" i="1"/>
  <c r="AB4773" i="1"/>
  <c r="AB4777" i="1"/>
  <c r="AB4783" i="1"/>
  <c r="AB4719" i="1"/>
  <c r="AB4751" i="1"/>
  <c r="AB4767" i="1"/>
  <c r="AB4791" i="1"/>
  <c r="AB4797" i="1"/>
  <c r="AB4792" i="1"/>
  <c r="AB4847" i="1"/>
  <c r="AB4852" i="1"/>
  <c r="Z4876" i="1"/>
  <c r="AB4876" i="1" s="1"/>
  <c r="Z4888" i="1"/>
  <c r="AB4904" i="1"/>
  <c r="Z4906" i="1"/>
  <c r="AB4796" i="1"/>
  <c r="AB4850" i="1"/>
  <c r="AB4871" i="1"/>
  <c r="AB4940" i="1"/>
  <c r="AB4798" i="1"/>
  <c r="AB4799" i="1"/>
  <c r="AB4802" i="1"/>
  <c r="AB4805" i="1"/>
  <c r="AB4808" i="1"/>
  <c r="AB4811" i="1"/>
  <c r="AB4814" i="1"/>
  <c r="AB4817" i="1"/>
  <c r="AB4820" i="1"/>
  <c r="AB4823" i="1"/>
  <c r="AB4826" i="1"/>
  <c r="AB4829" i="1"/>
  <c r="AB4832" i="1"/>
  <c r="AB4835" i="1"/>
  <c r="AB4838" i="1"/>
  <c r="AB4841" i="1"/>
  <c r="AB4844" i="1"/>
  <c r="AB4849" i="1"/>
  <c r="AB4877" i="1"/>
  <c r="AB4892" i="1"/>
  <c r="AB4790" i="1"/>
  <c r="AB4801" i="1"/>
  <c r="AB4804" i="1"/>
  <c r="AB4807" i="1"/>
  <c r="AB4810" i="1"/>
  <c r="AB4813" i="1"/>
  <c r="AB4816" i="1"/>
  <c r="AB4819" i="1"/>
  <c r="AB4822" i="1"/>
  <c r="AB4825" i="1"/>
  <c r="AB4828" i="1"/>
  <c r="AB4831" i="1"/>
  <c r="AB4834" i="1"/>
  <c r="AB4837" i="1"/>
  <c r="AB4840" i="1"/>
  <c r="AB4843" i="1"/>
  <c r="AB4868" i="1"/>
  <c r="AB4848" i="1"/>
  <c r="AB4948" i="1"/>
  <c r="AB4854" i="1"/>
  <c r="AB4856" i="1"/>
  <c r="AB4858" i="1"/>
  <c r="AB4860" i="1"/>
  <c r="AB4862" i="1"/>
  <c r="AB4866" i="1"/>
  <c r="Z4874" i="1"/>
  <c r="AB4874" i="1" s="1"/>
  <c r="AB4878" i="1"/>
  <c r="Z4880" i="1"/>
  <c r="Z4886" i="1"/>
  <c r="AB4886" i="1" s="1"/>
  <c r="Z4892" i="1"/>
  <c r="AB4896" i="1"/>
  <c r="Z4898" i="1"/>
  <c r="AB4898" i="1" s="1"/>
  <c r="Z4904" i="1"/>
  <c r="Z4910" i="1"/>
  <c r="AB4910" i="1" s="1"/>
  <c r="AB4928" i="1"/>
  <c r="AB4918" i="1"/>
  <c r="AB4846" i="1"/>
  <c r="AB4864" i="1"/>
  <c r="AB4870" i="1"/>
  <c r="Z4872" i="1"/>
  <c r="AB4872" i="1" s="1"/>
  <c r="Z4878" i="1"/>
  <c r="AB4882" i="1"/>
  <c r="Z4884" i="1"/>
  <c r="AB4884" i="1" s="1"/>
  <c r="AB4888" i="1"/>
  <c r="Z4890" i="1"/>
  <c r="AB4890" i="1" s="1"/>
  <c r="AB4894" i="1"/>
  <c r="Z4896" i="1"/>
  <c r="AB4900" i="1"/>
  <c r="AB4906" i="1"/>
  <c r="AB4912" i="1"/>
  <c r="AB4925" i="1"/>
  <c r="AB4922" i="1"/>
  <c r="AB4967" i="1"/>
  <c r="M4927" i="1"/>
  <c r="AB4927" i="1" s="1"/>
  <c r="V4938" i="1"/>
  <c r="AB4938" i="1" s="1"/>
  <c r="M4943" i="1"/>
  <c r="AB4943" i="1" s="1"/>
  <c r="AB4953" i="1"/>
  <c r="S4957" i="1"/>
  <c r="AB4957" i="1" s="1"/>
  <c r="AB4962" i="1"/>
  <c r="AB4956" i="1"/>
  <c r="V4975" i="1"/>
  <c r="P4924" i="1"/>
  <c r="AB4924" i="1" s="1"/>
  <c r="V4926" i="1"/>
  <c r="AB4930" i="1"/>
  <c r="AB4936" i="1"/>
  <c r="P4938" i="1"/>
  <c r="S4939" i="1"/>
  <c r="AB4939" i="1" s="1"/>
  <c r="AB4941" i="1"/>
  <c r="V4942" i="1"/>
  <c r="AB4942" i="1" s="1"/>
  <c r="P4944" i="1"/>
  <c r="AB4944" i="1" s="1"/>
  <c r="V4950" i="1"/>
  <c r="AB4950" i="1" s="1"/>
  <c r="AB4965" i="1"/>
  <c r="S4923" i="1"/>
  <c r="AB4923" i="1" s="1"/>
  <c r="AB4926" i="1"/>
  <c r="P4926" i="1"/>
  <c r="V4928" i="1"/>
  <c r="M4931" i="1"/>
  <c r="AB4931" i="1" s="1"/>
  <c r="P4932" i="1"/>
  <c r="AB4932" i="1" s="1"/>
  <c r="S4933" i="1"/>
  <c r="AB4933" i="1" s="1"/>
  <c r="V4934" i="1"/>
  <c r="AB4934" i="1" s="1"/>
  <c r="M4937" i="1"/>
  <c r="AB4937" i="1" s="1"/>
  <c r="P4940" i="1"/>
  <c r="S4941" i="1"/>
  <c r="P4948" i="1"/>
  <c r="AB4970" i="1"/>
  <c r="M4949" i="1"/>
  <c r="AB4949" i="1" s="1"/>
  <c r="S4951" i="1"/>
  <c r="AB4951" i="1" s="1"/>
  <c r="AB4954" i="1"/>
  <c r="P4954" i="1"/>
  <c r="V4956" i="1"/>
  <c r="M4961" i="1"/>
  <c r="AB4961" i="1" s="1"/>
  <c r="S4963" i="1"/>
  <c r="AB4963" i="1" s="1"/>
  <c r="AB4966" i="1"/>
  <c r="M4970" i="1"/>
  <c r="P4974" i="1"/>
  <c r="AB4974" i="1" s="1"/>
  <c r="M4977" i="1"/>
  <c r="AB4978" i="1"/>
  <c r="P4980" i="1"/>
  <c r="AB4980" i="1" s="1"/>
  <c r="P4946" i="1"/>
  <c r="AB4946" i="1" s="1"/>
  <c r="V4948" i="1"/>
  <c r="M4953" i="1"/>
  <c r="S4955" i="1"/>
  <c r="AB4955" i="1" s="1"/>
  <c r="P4958" i="1"/>
  <c r="AB4958" i="1" s="1"/>
  <c r="V4960" i="1"/>
  <c r="AB4960" i="1" s="1"/>
  <c r="S4969" i="1"/>
  <c r="AB4969" i="1" s="1"/>
  <c r="V4972" i="1"/>
  <c r="P4977" i="1"/>
  <c r="AB4977" i="1" s="1"/>
  <c r="M4947" i="1"/>
  <c r="AB4947" i="1" s="1"/>
  <c r="S4949" i="1"/>
  <c r="AB4952" i="1"/>
  <c r="P4952" i="1"/>
  <c r="V4954" i="1"/>
  <c r="M4959" i="1"/>
  <c r="AB4959" i="1" s="1"/>
  <c r="S4961" i="1"/>
  <c r="P4964" i="1"/>
  <c r="AB4964" i="1" s="1"/>
  <c r="V4969" i="1"/>
  <c r="P4971" i="1"/>
  <c r="AB4971" i="1" s="1"/>
  <c r="S4974" i="1"/>
  <c r="Z4975" i="1"/>
  <c r="AB4975" i="1" s="1"/>
  <c r="M4976" i="1"/>
  <c r="AB4976" i="1" s="1"/>
  <c r="S4981" i="1"/>
  <c r="S4983" i="1"/>
  <c r="S4985" i="1"/>
  <c r="S4987" i="1"/>
  <c r="S4989" i="1"/>
  <c r="S4991" i="1"/>
  <c r="S4993" i="1"/>
  <c r="S4995" i="1"/>
  <c r="S4997" i="1"/>
  <c r="S4999" i="1"/>
  <c r="S5001" i="1"/>
  <c r="S4970" i="1"/>
  <c r="Z4971" i="1"/>
  <c r="M4972" i="1"/>
  <c r="AB4972" i="1" s="1"/>
  <c r="V4977" i="1"/>
  <c r="P4979" i="1"/>
  <c r="AB4979" i="1" s="1"/>
  <c r="M4981" i="1"/>
  <c r="V4981" i="1"/>
  <c r="AB4982" i="1"/>
  <c r="M4983" i="1"/>
  <c r="V4983" i="1"/>
  <c r="AB4984" i="1"/>
  <c r="M4985" i="1"/>
  <c r="V4985" i="1"/>
  <c r="AB4986" i="1"/>
  <c r="M4987" i="1"/>
  <c r="V4987" i="1"/>
  <c r="AB4988" i="1"/>
  <c r="M4989" i="1"/>
  <c r="V4989" i="1"/>
  <c r="M4991" i="1"/>
  <c r="V4991" i="1"/>
  <c r="AB4992" i="1"/>
  <c r="M4993" i="1"/>
  <c r="V4993" i="1"/>
  <c r="AB4994" i="1"/>
  <c r="M4995" i="1"/>
  <c r="V4995" i="1"/>
  <c r="AB4996" i="1"/>
  <c r="M4997" i="1"/>
  <c r="AB4998" i="1"/>
  <c r="M4999" i="1"/>
  <c r="AB4999" i="1" s="1"/>
  <c r="AB5000" i="1"/>
  <c r="M5001" i="1"/>
  <c r="AB5001" i="1" s="1"/>
  <c r="AB5002" i="1"/>
  <c r="S4980" i="1"/>
  <c r="S4982" i="1"/>
  <c r="S4984" i="1"/>
  <c r="S4986" i="1"/>
  <c r="S4988" i="1"/>
  <c r="S4990" i="1"/>
  <c r="AB4990" i="1" s="1"/>
  <c r="S4992" i="1"/>
  <c r="S4994" i="1"/>
  <c r="S4996" i="1"/>
  <c r="S5002" i="1"/>
  <c r="AB4973" i="1"/>
  <c r="AB4981" i="1"/>
  <c r="AB4983" i="1"/>
  <c r="AB4985" i="1"/>
  <c r="AB4987" i="1"/>
  <c r="AB4989" i="1"/>
  <c r="AB4991" i="1"/>
  <c r="AB4993" i="1"/>
  <c r="AB4995" i="1"/>
  <c r="AB499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<sst xmlns="http://schemas.openxmlformats.org/spreadsheetml/2006/main" count="33" uniqueCount="20">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</sst>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REGIONAL FERNANDO BEZERRA - CG Nº 02/2021</v>
          </cell>
          <cell r="E12" t="str">
            <v>ABIMAEL ALVES DE ALENCAR</v>
          </cell>
          <cell r="F12" t="str">
            <v>3 - Administrativo</v>
          </cell>
          <cell r="G12" t="str">
            <v>4110-10</v>
          </cell>
          <cell r="H12">
            <v>46235</v>
          </cell>
          <cell r="J12">
            <v>159.31</v>
          </cell>
          <cell r="L12">
            <v>102.860823</v>
          </cell>
          <cell r="M12">
            <v>1.1000000000000001</v>
          </cell>
          <cell r="O12">
            <v>2.8578431372548998</v>
          </cell>
          <cell r="U12">
            <v>0</v>
          </cell>
          <cell r="Y12">
            <v>0</v>
          </cell>
        </row>
        <row r="13">
          <cell r="C13" t="str">
            <v>HOSPITAL REGIONAL FERNANDO BEZERRA - CG Nº 02/2021</v>
          </cell>
          <cell r="E13" t="str">
            <v>ABRAAO CLISTENES BORGES DOS SANTOS</v>
          </cell>
          <cell r="F13" t="str">
            <v>3 - Administrativo</v>
          </cell>
          <cell r="G13" t="str">
            <v>4221-05</v>
          </cell>
          <cell r="H13">
            <v>46235</v>
          </cell>
          <cell r="J13">
            <v>159.31</v>
          </cell>
          <cell r="L13">
            <v>102.860823</v>
          </cell>
          <cell r="M13">
            <v>1.1000000000000001</v>
          </cell>
          <cell r="O13">
            <v>2.8578431372548998</v>
          </cell>
          <cell r="U13">
            <v>0</v>
          </cell>
          <cell r="Y13">
            <v>0</v>
          </cell>
        </row>
        <row r="14">
          <cell r="C14" t="str">
            <v>HOSPITAL REGIONAL FERNANDO BEZERRA - CG Nº 02/2021</v>
          </cell>
          <cell r="E14" t="str">
            <v>ACACIA SOARES FERNANDES GOMES</v>
          </cell>
          <cell r="F14" t="str">
            <v>2 - Outros Profissionais da Saúde</v>
          </cell>
          <cell r="G14" t="str">
            <v>2235-05</v>
          </cell>
          <cell r="H14">
            <v>46235</v>
          </cell>
          <cell r="J14">
            <v>403.39</v>
          </cell>
          <cell r="L14">
            <v>102.860823</v>
          </cell>
          <cell r="M14">
            <v>1.1000000000000001</v>
          </cell>
          <cell r="O14">
            <v>2.8578431372548998</v>
          </cell>
          <cell r="U14">
            <v>0</v>
          </cell>
          <cell r="Y14">
            <v>2009.49</v>
          </cell>
          <cell r="AB14" t="str">
            <v>PISO DA ENFERMAGEM</v>
          </cell>
        </row>
        <row r="15">
          <cell r="C15" t="str">
            <v>HOSPITAL REGIONAL FERNANDO BEZERRA - CG Nº 02/2021</v>
          </cell>
          <cell r="E15" t="str">
            <v>ADAIL PEREIRA DE ALENCAR PIMENTEL</v>
          </cell>
          <cell r="F15" t="str">
            <v>2 - Outros Profissionais da Saúde</v>
          </cell>
          <cell r="G15" t="str">
            <v>2235-05</v>
          </cell>
          <cell r="H15">
            <v>46235</v>
          </cell>
          <cell r="J15">
            <v>443.66</v>
          </cell>
          <cell r="L15">
            <v>102.860823</v>
          </cell>
          <cell r="M15">
            <v>1.1000000000000001</v>
          </cell>
          <cell r="O15">
            <v>2.8578431372548998</v>
          </cell>
          <cell r="U15">
            <v>0</v>
          </cell>
          <cell r="Y15">
            <v>2009.49</v>
          </cell>
          <cell r="AB15" t="str">
            <v>PISO DA ENFERMAGEM</v>
          </cell>
        </row>
        <row r="16">
          <cell r="C16" t="str">
            <v>HOSPITAL REGIONAL FERNANDO BEZERRA - CG Nº 02/2021</v>
          </cell>
          <cell r="E16" t="str">
            <v>ADEILMA EVANGELISTA DELMONDES</v>
          </cell>
          <cell r="F16" t="str">
            <v>2 - Outros Profissionais da Saúde</v>
          </cell>
          <cell r="G16" t="str">
            <v>3222-05</v>
          </cell>
          <cell r="H16">
            <v>46235</v>
          </cell>
          <cell r="J16">
            <v>281.83999999999997</v>
          </cell>
          <cell r="L16">
            <v>102.860823</v>
          </cell>
          <cell r="M16">
            <v>1.1000000000000001</v>
          </cell>
          <cell r="O16">
            <v>2.8578431372548998</v>
          </cell>
          <cell r="U16">
            <v>0</v>
          </cell>
          <cell r="Y16">
            <v>1577.78</v>
          </cell>
          <cell r="AB16" t="str">
            <v>PISO DA ENFERMAGEM</v>
          </cell>
        </row>
        <row r="17">
          <cell r="C17" t="str">
            <v>HOSPITAL REGIONAL FERNANDO BEZERRA - CG Nº 02/2021</v>
          </cell>
          <cell r="E17" t="str">
            <v>ADELSON DE MEDEIROS AQUINO FILHO</v>
          </cell>
          <cell r="F17" t="str">
            <v>3 - Administrativo</v>
          </cell>
          <cell r="G17" t="str">
            <v>5174-10</v>
          </cell>
          <cell r="H17">
            <v>46235</v>
          </cell>
          <cell r="J17">
            <v>187.18</v>
          </cell>
          <cell r="L17">
            <v>102.860823</v>
          </cell>
          <cell r="M17">
            <v>1.1000000000000001</v>
          </cell>
          <cell r="O17">
            <v>2.8578431372548998</v>
          </cell>
          <cell r="U17">
            <v>0</v>
          </cell>
          <cell r="Y17">
            <v>0</v>
          </cell>
        </row>
        <row r="18">
          <cell r="C18" t="str">
            <v>HOSPITAL REGIONAL FERNANDO BEZERRA - CG Nº 02/2021</v>
          </cell>
          <cell r="E18" t="str">
            <v>ADRIANA BARBOZA LOPES</v>
          </cell>
          <cell r="F18" t="str">
            <v>3 - Administrativo</v>
          </cell>
          <cell r="G18" t="str">
            <v>5152-10</v>
          </cell>
          <cell r="H18">
            <v>46235</v>
          </cell>
          <cell r="J18">
            <v>187.56</v>
          </cell>
          <cell r="L18">
            <v>102.860823</v>
          </cell>
          <cell r="M18">
            <v>1.1000000000000001</v>
          </cell>
          <cell r="O18">
            <v>2.8578431372548998</v>
          </cell>
          <cell r="U18">
            <v>88.05</v>
          </cell>
          <cell r="X18" t="str">
            <v>AUXILIO CRECHE</v>
          </cell>
          <cell r="Y18">
            <v>0</v>
          </cell>
        </row>
        <row r="19">
          <cell r="C19" t="str">
            <v>HOSPITAL REGIONAL FERNANDO BEZERRA - CG Nº 02/2021</v>
          </cell>
          <cell r="E19" t="str">
            <v>ADRIANA DA SILVA</v>
          </cell>
          <cell r="F19" t="str">
            <v>2 - Outros Profissionais da Saúde</v>
          </cell>
          <cell r="G19" t="str">
            <v>2235-05</v>
          </cell>
          <cell r="H19">
            <v>46235</v>
          </cell>
          <cell r="J19">
            <v>483.39</v>
          </cell>
          <cell r="L19">
            <v>102.860823</v>
          </cell>
          <cell r="M19">
            <v>1.1000000000000001</v>
          </cell>
          <cell r="O19">
            <v>2.8578431372548998</v>
          </cell>
          <cell r="U19">
            <v>0</v>
          </cell>
          <cell r="Y19">
            <v>2009.49</v>
          </cell>
          <cell r="AB19" t="str">
            <v>PISO DA ENFERMAGEM</v>
          </cell>
        </row>
        <row r="20">
          <cell r="C20" t="str">
            <v>HOSPITAL REGIONAL FERNANDO BEZERRA - CG Nº 02/2021</v>
          </cell>
          <cell r="E20" t="str">
            <v>ADRIANA IZIDORIO GUIMARAES</v>
          </cell>
          <cell r="F20" t="str">
            <v>2 - Outros Profissionais da Saúde</v>
          </cell>
          <cell r="G20" t="str">
            <v>3222-05</v>
          </cell>
          <cell r="H20">
            <v>46235</v>
          </cell>
          <cell r="J20">
            <v>0</v>
          </cell>
          <cell r="K20">
            <v>242.62</v>
          </cell>
          <cell r="M20">
            <v>0</v>
          </cell>
          <cell r="O20">
            <v>2.8578431372548998</v>
          </cell>
          <cell r="U20">
            <v>0</v>
          </cell>
          <cell r="Y20">
            <v>0</v>
          </cell>
        </row>
        <row r="21">
          <cell r="C21" t="str">
            <v>HOSPITAL REGIONAL FERNANDO BEZERRA - CG Nº 02/2021</v>
          </cell>
          <cell r="E21" t="str">
            <v>ADRIANA MARIA DE SOUSA</v>
          </cell>
          <cell r="F21" t="str">
            <v>2 - Outros Profissionais da Saúde</v>
          </cell>
          <cell r="G21" t="str">
            <v>3222-05</v>
          </cell>
          <cell r="H21">
            <v>46235</v>
          </cell>
          <cell r="J21">
            <v>600.69000000000005</v>
          </cell>
          <cell r="L21">
            <v>102.860823</v>
          </cell>
          <cell r="M21">
            <v>1.1000000000000001</v>
          </cell>
          <cell r="O21">
            <v>2.8578431372548998</v>
          </cell>
          <cell r="U21">
            <v>138.38999999999999</v>
          </cell>
          <cell r="X21" t="str">
            <v>AUXILIO CRECHE</v>
          </cell>
          <cell r="Y21">
            <v>2009.49</v>
          </cell>
          <cell r="AB21" t="str">
            <v>PISO DA ENFERMAGEM</v>
          </cell>
        </row>
        <row r="22">
          <cell r="C22" t="str">
            <v>HOSPITAL REGIONAL FERNANDO BEZERRA - CG Nº 02/2021</v>
          </cell>
          <cell r="E22" t="str">
            <v>ADRIANA OLIVEIRA DOS SANTOS</v>
          </cell>
          <cell r="F22" t="str">
            <v>2 - Outros Profissionais da Saúde</v>
          </cell>
          <cell r="G22" t="str">
            <v>2235-05</v>
          </cell>
          <cell r="H22">
            <v>46235</v>
          </cell>
          <cell r="J22">
            <v>422.87</v>
          </cell>
          <cell r="L22">
            <v>102.860823</v>
          </cell>
          <cell r="M22">
            <v>1.1000000000000001</v>
          </cell>
          <cell r="O22">
            <v>2.8578431372548998</v>
          </cell>
          <cell r="U22">
            <v>276.77999999999997</v>
          </cell>
          <cell r="X22" t="str">
            <v>AUXILIO CRECHE</v>
          </cell>
          <cell r="Y22">
            <v>2340.84</v>
          </cell>
          <cell r="AB22" t="str">
            <v>PISO DA ENFERMAGEM</v>
          </cell>
        </row>
        <row r="23">
          <cell r="C23" t="str">
            <v>HOSPITAL REGIONAL FERNANDO BEZERRA - CG Nº 02/2021</v>
          </cell>
          <cell r="E23" t="str">
            <v>ADRIANA RIBEIRO DA SILVA</v>
          </cell>
          <cell r="F23" t="str">
            <v>2 - Outros Profissionais da Saúde</v>
          </cell>
          <cell r="G23" t="str">
            <v>3222-05</v>
          </cell>
          <cell r="H23">
            <v>46235</v>
          </cell>
          <cell r="J23">
            <v>281.83999999999997</v>
          </cell>
          <cell r="L23">
            <v>102.860823</v>
          </cell>
          <cell r="M23">
            <v>1.1000000000000001</v>
          </cell>
          <cell r="O23">
            <v>2.8578431372548998</v>
          </cell>
          <cell r="U23">
            <v>0</v>
          </cell>
          <cell r="X23" t="str">
            <v>AUXILIO CRECHE</v>
          </cell>
          <cell r="Y23">
            <v>1577.78</v>
          </cell>
          <cell r="AB23" t="str">
            <v>PISO DA ENFERMAGEM</v>
          </cell>
        </row>
        <row r="24">
          <cell r="C24" t="str">
            <v>HOSPITAL REGIONAL FERNANDO BEZERRA - CG Nº 02/2021</v>
          </cell>
          <cell r="E24" t="str">
            <v>ADRIANA SEVERINA DE SOUSA</v>
          </cell>
          <cell r="F24" t="str">
            <v>2 - Outros Profissionais da Saúde</v>
          </cell>
          <cell r="G24" t="str">
            <v>2235-05</v>
          </cell>
          <cell r="H24">
            <v>46235</v>
          </cell>
          <cell r="J24">
            <v>611.58000000000004</v>
          </cell>
          <cell r="L24">
            <v>102.860823</v>
          </cell>
          <cell r="M24">
            <v>1.1000000000000001</v>
          </cell>
          <cell r="O24">
            <v>2.8578431372548998</v>
          </cell>
          <cell r="U24">
            <v>0</v>
          </cell>
          <cell r="X24" t="str">
            <v>AUXILIO CRECHE</v>
          </cell>
          <cell r="Y24">
            <v>2009.49</v>
          </cell>
          <cell r="AB24" t="str">
            <v>PISO DA ENFERMAGEM</v>
          </cell>
        </row>
        <row r="25">
          <cell r="C25" t="str">
            <v>HOSPITAL REGIONAL FERNANDO BEZERRA - CG Nº 02/2021</v>
          </cell>
          <cell r="E25" t="str">
            <v>ADRIANA SIQUEIRA E SILVA DE ANDRADE</v>
          </cell>
          <cell r="F25" t="str">
            <v>2 - Outros Profissionais da Saúde</v>
          </cell>
          <cell r="G25" t="str">
            <v>2235-05</v>
          </cell>
          <cell r="H25">
            <v>46235</v>
          </cell>
          <cell r="J25">
            <v>442.75</v>
          </cell>
          <cell r="L25">
            <v>102.860823</v>
          </cell>
          <cell r="M25">
            <v>1.1000000000000001</v>
          </cell>
          <cell r="O25">
            <v>2.8578431372548998</v>
          </cell>
          <cell r="U25">
            <v>0</v>
          </cell>
          <cell r="X25" t="str">
            <v>AUXILIO CRECHE</v>
          </cell>
          <cell r="Y25">
            <v>2009.49</v>
          </cell>
          <cell r="AB25" t="str">
            <v>PISO DA ENFERMAGEM</v>
          </cell>
        </row>
        <row r="26">
          <cell r="C26" t="str">
            <v>HOSPITAL REGIONAL FERNANDO BEZERRA - CG Nº 02/2021</v>
          </cell>
          <cell r="E26" t="str">
            <v xml:space="preserve">ADRIANA SIQUEIRA FERREIRA </v>
          </cell>
          <cell r="F26" t="str">
            <v>2 - Outros Profissionais da Saúde</v>
          </cell>
          <cell r="G26" t="str">
            <v>3222-05</v>
          </cell>
          <cell r="H26">
            <v>46235</v>
          </cell>
          <cell r="J26">
            <v>403.39</v>
          </cell>
          <cell r="L26">
            <v>102.860823</v>
          </cell>
          <cell r="M26">
            <v>1.1000000000000001</v>
          </cell>
          <cell r="O26">
            <v>2.8578431372548998</v>
          </cell>
          <cell r="U26">
            <v>0</v>
          </cell>
          <cell r="X26" t="str">
            <v>AUXILIO CRECHE</v>
          </cell>
          <cell r="Y26">
            <v>2009.49</v>
          </cell>
          <cell r="AB26" t="str">
            <v>PISO DA ENFERMAGEM</v>
          </cell>
        </row>
        <row r="27">
          <cell r="C27" t="str">
            <v>HOSPITAL REGIONAL FERNANDO BEZERRA - CG Nº 02/2021</v>
          </cell>
          <cell r="E27" t="str">
            <v>ADRIANO ROBERTO DA SILVA</v>
          </cell>
          <cell r="F27" t="str">
            <v>3 - Administrativo</v>
          </cell>
          <cell r="G27" t="str">
            <v>5174-10</v>
          </cell>
          <cell r="H27">
            <v>46235</v>
          </cell>
          <cell r="J27">
            <v>159.31</v>
          </cell>
          <cell r="L27">
            <v>102.860823</v>
          </cell>
          <cell r="M27">
            <v>1.1000000000000001</v>
          </cell>
          <cell r="O27">
            <v>2.8578431372548998</v>
          </cell>
          <cell r="U27">
            <v>0</v>
          </cell>
          <cell r="X27" t="str">
            <v>AUXILIO CRECHE</v>
          </cell>
          <cell r="Y27">
            <v>0</v>
          </cell>
        </row>
        <row r="28">
          <cell r="C28" t="str">
            <v>HOSPITAL REGIONAL FERNANDO BEZERRA - CG Nº 02/2021</v>
          </cell>
          <cell r="E28" t="str">
            <v>AEDA GERLA DA SILVA SANTOS</v>
          </cell>
          <cell r="F28" t="str">
            <v>2 - Outros Profissionais da Saúde</v>
          </cell>
          <cell r="G28" t="str">
            <v>2236-05</v>
          </cell>
          <cell r="H28">
            <v>46235</v>
          </cell>
          <cell r="J28">
            <v>309.62</v>
          </cell>
          <cell r="L28">
            <v>102.860823</v>
          </cell>
          <cell r="M28">
            <v>1.1000000000000001</v>
          </cell>
          <cell r="O28">
            <v>2.8578431372548998</v>
          </cell>
          <cell r="U28">
            <v>0</v>
          </cell>
          <cell r="X28" t="str">
            <v>AUXILIO CRECHE</v>
          </cell>
          <cell r="Y28">
            <v>0</v>
          </cell>
        </row>
        <row r="29">
          <cell r="C29" t="str">
            <v>HOSPITAL REGIONAL FERNANDO BEZERRA - CG Nº 02/2021</v>
          </cell>
          <cell r="E29" t="str">
            <v>AGENILSON TEIXEIRA DIAS</v>
          </cell>
          <cell r="F29" t="str">
            <v>1 - Médico</v>
          </cell>
          <cell r="G29" t="str">
            <v>2252-50</v>
          </cell>
          <cell r="H29">
            <v>46235</v>
          </cell>
          <cell r="J29">
            <v>882.04</v>
          </cell>
          <cell r="M29">
            <v>0</v>
          </cell>
          <cell r="O29">
            <v>2.8578431372548998</v>
          </cell>
          <cell r="U29">
            <v>0</v>
          </cell>
          <cell r="X29" t="str">
            <v>AUXILIO CRECHE</v>
          </cell>
          <cell r="Y29">
            <v>0</v>
          </cell>
        </row>
        <row r="30">
          <cell r="C30" t="str">
            <v>HOSPITAL REGIONAL FERNANDO BEZERRA - CG Nº 02/2021</v>
          </cell>
          <cell r="E30" t="str">
            <v>AGOSTINHA MARIA DE ALENCAR</v>
          </cell>
          <cell r="F30" t="str">
            <v>2 - Outros Profissionais da Saúde</v>
          </cell>
          <cell r="G30" t="str">
            <v>3222-05</v>
          </cell>
          <cell r="H30">
            <v>46235</v>
          </cell>
          <cell r="J30">
            <v>288.32</v>
          </cell>
          <cell r="L30">
            <v>102.860823</v>
          </cell>
          <cell r="M30">
            <v>1.1000000000000001</v>
          </cell>
          <cell r="O30">
            <v>2.8578431372548998</v>
          </cell>
          <cell r="U30">
            <v>0</v>
          </cell>
          <cell r="X30" t="str">
            <v>AUXILIO CRECHE</v>
          </cell>
          <cell r="Y30">
            <v>1577.78</v>
          </cell>
          <cell r="AB30" t="str">
            <v>PISO DA ENFERMAGEM</v>
          </cell>
        </row>
        <row r="31">
          <cell r="C31" t="str">
            <v>HOSPITAL REGIONAL FERNANDO BEZERRA - CG Nº 02/2021</v>
          </cell>
          <cell r="E31" t="str">
            <v>AIANE PEREIRA SOUZA</v>
          </cell>
          <cell r="F31" t="str">
            <v>2 - Outros Profissionais da Saúde</v>
          </cell>
          <cell r="G31" t="str">
            <v>2235-05</v>
          </cell>
          <cell r="H31">
            <v>46235</v>
          </cell>
          <cell r="J31">
            <v>439.78</v>
          </cell>
          <cell r="L31">
            <v>102.860823</v>
          </cell>
          <cell r="M31">
            <v>1.1000000000000001</v>
          </cell>
          <cell r="O31">
            <v>2.8578431372548998</v>
          </cell>
          <cell r="U31">
            <v>0</v>
          </cell>
          <cell r="X31" t="str">
            <v>AUXILIO CRECHE</v>
          </cell>
          <cell r="Y31">
            <v>2340.84</v>
          </cell>
          <cell r="AB31" t="str">
            <v>PISO DA ENFERMAGEM</v>
          </cell>
        </row>
        <row r="32">
          <cell r="C32" t="str">
            <v>HOSPITAL REGIONAL FERNANDO BEZERRA - CG Nº 02/2021</v>
          </cell>
          <cell r="E32" t="str">
            <v>ALCACIA DE LOUDES ARAUJO DE SALES</v>
          </cell>
          <cell r="F32" t="str">
            <v>3 - Administrativo</v>
          </cell>
          <cell r="G32" t="str">
            <v>4221-05</v>
          </cell>
          <cell r="H32">
            <v>46235</v>
          </cell>
          <cell r="J32">
            <v>159.31</v>
          </cell>
          <cell r="L32">
            <v>102.860823</v>
          </cell>
          <cell r="M32">
            <v>1.1000000000000001</v>
          </cell>
          <cell r="O32">
            <v>2.8578431372548998</v>
          </cell>
          <cell r="U32">
            <v>0</v>
          </cell>
          <cell r="X32" t="str">
            <v>AUXILIO CRECHE</v>
          </cell>
          <cell r="Y32">
            <v>0</v>
          </cell>
        </row>
        <row r="33">
          <cell r="C33" t="str">
            <v>HOSPITAL REGIONAL FERNANDO BEZERRA - CG Nº 02/2021</v>
          </cell>
          <cell r="E33" t="str">
            <v>ALCIMARA APARECIDA QUITANILHA DIAS</v>
          </cell>
          <cell r="F33" t="str">
            <v>3 - Administrativo</v>
          </cell>
          <cell r="G33" t="str">
            <v>5152-10</v>
          </cell>
          <cell r="H33">
            <v>46235</v>
          </cell>
          <cell r="J33">
            <v>159.31</v>
          </cell>
          <cell r="L33">
            <v>102.860823</v>
          </cell>
          <cell r="M33">
            <v>1.1000000000000001</v>
          </cell>
          <cell r="O33">
            <v>2.8578431372548998</v>
          </cell>
          <cell r="U33">
            <v>0</v>
          </cell>
          <cell r="X33" t="str">
            <v>AUXILIO CRECHE</v>
          </cell>
          <cell r="Y33">
            <v>0</v>
          </cell>
        </row>
        <row r="34">
          <cell r="C34" t="str">
            <v>HOSPITAL REGIONAL FERNANDO BEZERRA - CG Nº 02/2021</v>
          </cell>
          <cell r="E34" t="str">
            <v>ALICEA MILENA BARBOSA ALVES</v>
          </cell>
          <cell r="F34" t="str">
            <v>2 - Outros Profissionais da Saúde</v>
          </cell>
          <cell r="G34" t="str">
            <v>2236-05</v>
          </cell>
          <cell r="H34">
            <v>46235</v>
          </cell>
          <cell r="J34">
            <v>204.5</v>
          </cell>
          <cell r="L34">
            <v>102.860823</v>
          </cell>
          <cell r="M34">
            <v>1.1000000000000001</v>
          </cell>
          <cell r="O34">
            <v>2.8578431372548998</v>
          </cell>
          <cell r="U34">
            <v>0</v>
          </cell>
          <cell r="X34" t="str">
            <v>AUXILIO CRECHE</v>
          </cell>
          <cell r="Y34">
            <v>0</v>
          </cell>
        </row>
        <row r="35">
          <cell r="C35" t="str">
            <v>HOSPITAL REGIONAL FERNANDO BEZERRA - CG Nº 02/2021</v>
          </cell>
          <cell r="E35" t="str">
            <v>ALUANDA MARIA PEREIRA FREIRE VIEIRA</v>
          </cell>
          <cell r="F35" t="str">
            <v>2 - Outros Profissionais da Saúde</v>
          </cell>
          <cell r="G35" t="str">
            <v>5152-10</v>
          </cell>
          <cell r="H35">
            <v>46235</v>
          </cell>
          <cell r="J35">
            <v>288.32</v>
          </cell>
          <cell r="L35">
            <v>102.860823</v>
          </cell>
          <cell r="M35">
            <v>1.1000000000000001</v>
          </cell>
          <cell r="O35">
            <v>2.8578431372548998</v>
          </cell>
          <cell r="U35">
            <v>0</v>
          </cell>
          <cell r="X35" t="str">
            <v>AUXILIO CRECHE</v>
          </cell>
          <cell r="Y35">
            <v>1577.78</v>
          </cell>
          <cell r="AB35" t="str">
            <v>PISO DA ENFERMAGEM</v>
          </cell>
        </row>
        <row r="36">
          <cell r="C36" t="str">
            <v>HOSPITAL REGIONAL FERNANDO BEZERRA - CG Nº 02/2021</v>
          </cell>
          <cell r="E36" t="str">
            <v>AMANDA MAYRA DE SA CADEIRA SENA</v>
          </cell>
          <cell r="F36" t="str">
            <v>2 - Outros Profissionais da Saúde</v>
          </cell>
          <cell r="G36" t="str">
            <v>3222-05</v>
          </cell>
          <cell r="H36">
            <v>46235</v>
          </cell>
          <cell r="J36">
            <v>336.25</v>
          </cell>
          <cell r="L36">
            <v>102.860823</v>
          </cell>
          <cell r="M36">
            <v>1.1000000000000001</v>
          </cell>
          <cell r="O36">
            <v>2.8578431372548998</v>
          </cell>
          <cell r="U36">
            <v>0</v>
          </cell>
          <cell r="X36" t="str">
            <v>AUXILIO CRECHE</v>
          </cell>
          <cell r="Y36">
            <v>1577.78</v>
          </cell>
          <cell r="AB36" t="str">
            <v>PISO DA ENFERMAGEM</v>
          </cell>
        </row>
        <row r="37">
          <cell r="C37" t="str">
            <v>HOSPITAL REGIONAL FERNANDO BEZERRA - CG Nº 02/2021</v>
          </cell>
          <cell r="E37" t="str">
            <v>ANA CARLA TELES PEDROZA NOVAES</v>
          </cell>
          <cell r="F37" t="str">
            <v>2 - Outros Profissionais da Saúde</v>
          </cell>
          <cell r="G37" t="str">
            <v>2235-05</v>
          </cell>
          <cell r="H37">
            <v>46235</v>
          </cell>
          <cell r="J37">
            <v>400.73</v>
          </cell>
          <cell r="L37">
            <v>102.860823</v>
          </cell>
          <cell r="M37">
            <v>1.1000000000000001</v>
          </cell>
          <cell r="O37">
            <v>2.8578431372548998</v>
          </cell>
          <cell r="U37">
            <v>0</v>
          </cell>
          <cell r="X37" t="str">
            <v>AUXILIO CRECHE</v>
          </cell>
          <cell r="Y37">
            <v>2340.84</v>
          </cell>
          <cell r="AB37" t="str">
            <v>PISO DA ENFERMAGEM</v>
          </cell>
        </row>
        <row r="38">
          <cell r="C38" t="str">
            <v>HOSPITAL REGIONAL FERNANDO BEZERRA - CG Nº 02/2021</v>
          </cell>
          <cell r="E38" t="str">
            <v>ANA CASCIA SILVA DOS SANTOS</v>
          </cell>
          <cell r="F38" t="str">
            <v>3 - Administrativo</v>
          </cell>
          <cell r="G38" t="str">
            <v>4110-10</v>
          </cell>
          <cell r="H38">
            <v>46235</v>
          </cell>
          <cell r="J38">
            <v>165.98</v>
          </cell>
          <cell r="L38">
            <v>102.860823</v>
          </cell>
          <cell r="M38">
            <v>1.1000000000000001</v>
          </cell>
          <cell r="O38">
            <v>2.8578431372548998</v>
          </cell>
          <cell r="U38">
            <v>0</v>
          </cell>
          <cell r="X38" t="str">
            <v>AUXILIO CRECHE</v>
          </cell>
          <cell r="Y38">
            <v>0</v>
          </cell>
        </row>
        <row r="39">
          <cell r="C39" t="str">
            <v>HOSPITAL REGIONAL FERNANDO BEZERRA - CG Nº 02/2021</v>
          </cell>
          <cell r="E39" t="str">
            <v>ANA CATARINE SILVA</v>
          </cell>
          <cell r="F39" t="str">
            <v>2 - Outros Profissionais da Saúde</v>
          </cell>
          <cell r="G39" t="str">
            <v>2236-05</v>
          </cell>
          <cell r="H39">
            <v>46235</v>
          </cell>
          <cell r="J39">
            <v>233.44</v>
          </cell>
          <cell r="L39">
            <v>102.860823</v>
          </cell>
          <cell r="M39">
            <v>1.1000000000000001</v>
          </cell>
          <cell r="O39">
            <v>2.8578431372548998</v>
          </cell>
          <cell r="U39">
            <v>116.77</v>
          </cell>
          <cell r="X39" t="str">
            <v>AUXILIO CRECHE</v>
          </cell>
          <cell r="Y39">
            <v>0</v>
          </cell>
        </row>
        <row r="40">
          <cell r="C40" t="str">
            <v>HOSPITAL REGIONAL FERNANDO BEZERRA - CG Nº 02/2021</v>
          </cell>
          <cell r="E40" t="str">
            <v>ANA CLAUDIA BEZERRA DOS SANTOS ALENCAR</v>
          </cell>
          <cell r="F40" t="str">
            <v>2 - Outros Profissionais da Saúde</v>
          </cell>
          <cell r="G40" t="str">
            <v>2516-05</v>
          </cell>
          <cell r="H40">
            <v>46235</v>
          </cell>
          <cell r="J40">
            <v>256.95999999999998</v>
          </cell>
          <cell r="L40">
            <v>102.860823</v>
          </cell>
          <cell r="M40">
            <v>1.1000000000000001</v>
          </cell>
          <cell r="O40">
            <v>2.8578431372548998</v>
          </cell>
          <cell r="U40">
            <v>0</v>
          </cell>
          <cell r="X40" t="str">
            <v>AUXILIO CRECHE</v>
          </cell>
          <cell r="Y40">
            <v>0</v>
          </cell>
        </row>
        <row r="41">
          <cell r="C41" t="str">
            <v>HOSPITAL REGIONAL FERNANDO BEZERRA - CG Nº 02/2021</v>
          </cell>
          <cell r="E41" t="str">
            <v>ANA CRISTINA VIANA DE SOUSA</v>
          </cell>
          <cell r="F41" t="str">
            <v>2 - Outros Profissionais da Saúde</v>
          </cell>
          <cell r="G41" t="str">
            <v>3222-05</v>
          </cell>
          <cell r="H41">
            <v>46235</v>
          </cell>
          <cell r="J41">
            <v>310.31</v>
          </cell>
          <cell r="L41">
            <v>102.860823</v>
          </cell>
          <cell r="M41">
            <v>1.1000000000000001</v>
          </cell>
          <cell r="O41">
            <v>2.8578431372548998</v>
          </cell>
          <cell r="U41">
            <v>0</v>
          </cell>
          <cell r="X41" t="str">
            <v>AUXILIO CRECHE</v>
          </cell>
          <cell r="Y41">
            <v>1577.78</v>
          </cell>
          <cell r="AB41" t="str">
            <v>PISO DA ENFERMAGEM</v>
          </cell>
        </row>
        <row r="42">
          <cell r="C42" t="str">
            <v>HOSPITAL REGIONAL FERNANDO BEZERRA - CG Nº 02/2021</v>
          </cell>
          <cell r="E42" t="str">
            <v>ANA DOMETILDE DE MIRANDA</v>
          </cell>
          <cell r="F42" t="str">
            <v>2 - Outros Profissionais da Saúde</v>
          </cell>
          <cell r="G42" t="str">
            <v>2237-10</v>
          </cell>
          <cell r="H42">
            <v>46235</v>
          </cell>
          <cell r="J42">
            <v>319.42</v>
          </cell>
          <cell r="M42">
            <v>0</v>
          </cell>
          <cell r="O42">
            <v>2.8578431372548998</v>
          </cell>
          <cell r="U42">
            <v>0</v>
          </cell>
          <cell r="X42" t="str">
            <v>AUXILIO CRECHE</v>
          </cell>
          <cell r="Y42">
            <v>0</v>
          </cell>
        </row>
        <row r="43">
          <cell r="C43" t="str">
            <v>HOSPITAL REGIONAL FERNANDO BEZERRA - CG Nº 02/2021</v>
          </cell>
          <cell r="E43" t="str">
            <v>ANA KAMILA FERREIRA DA SILVA</v>
          </cell>
          <cell r="F43" t="str">
            <v>3 - Administrativo</v>
          </cell>
          <cell r="G43" t="str">
            <v>5152-10</v>
          </cell>
          <cell r="H43">
            <v>46235</v>
          </cell>
          <cell r="J43">
            <v>234.17</v>
          </cell>
          <cell r="L43">
            <v>102.860823</v>
          </cell>
          <cell r="M43">
            <v>1.1000000000000001</v>
          </cell>
          <cell r="O43">
            <v>2.8578431372548998</v>
          </cell>
          <cell r="U43">
            <v>0</v>
          </cell>
          <cell r="X43" t="str">
            <v>AUXILIO CRECHE</v>
          </cell>
          <cell r="Y43">
            <v>0</v>
          </cell>
        </row>
        <row r="44">
          <cell r="C44" t="str">
            <v>HOSPITAL REGIONAL FERNANDO BEZERRA - CG Nº 02/2021</v>
          </cell>
          <cell r="E44" t="str">
            <v>ANA KAROLYNE FERREIRA CAMPOS</v>
          </cell>
          <cell r="F44" t="str">
            <v>2 - Outros Profissionais da Saúde</v>
          </cell>
          <cell r="G44" t="str">
            <v>3222-05</v>
          </cell>
          <cell r="H44">
            <v>46235</v>
          </cell>
          <cell r="J44">
            <v>307.77</v>
          </cell>
          <cell r="L44">
            <v>102.860823</v>
          </cell>
          <cell r="M44">
            <v>1.1000000000000001</v>
          </cell>
          <cell r="O44">
            <v>2.8578431372548998</v>
          </cell>
          <cell r="U44">
            <v>0</v>
          </cell>
          <cell r="X44" t="str">
            <v>AUXILIO CRECHE</v>
          </cell>
          <cell r="Y44">
            <v>1577.78</v>
          </cell>
          <cell r="AB44" t="str">
            <v>PISO DA ENFERMAGEM</v>
          </cell>
        </row>
        <row r="45">
          <cell r="C45" t="str">
            <v>HOSPITAL REGIONAL FERNANDO BEZERRA - CG Nº 02/2021</v>
          </cell>
          <cell r="E45" t="str">
            <v>ANA LARA DOS SANTOS LIMA</v>
          </cell>
          <cell r="F45" t="str">
            <v>2 - Outros Profissionais da Saúde</v>
          </cell>
          <cell r="G45" t="str">
            <v>3222-05</v>
          </cell>
          <cell r="H45">
            <v>46235</v>
          </cell>
          <cell r="J45">
            <v>281.83999999999997</v>
          </cell>
          <cell r="L45">
            <v>102.860823</v>
          </cell>
          <cell r="M45">
            <v>1.1000000000000001</v>
          </cell>
          <cell r="O45">
            <v>2.8578431372548998</v>
          </cell>
          <cell r="U45">
            <v>0</v>
          </cell>
          <cell r="X45" t="str">
            <v>AUXILIO CRECHE</v>
          </cell>
          <cell r="Y45">
            <v>1577.78</v>
          </cell>
          <cell r="AB45" t="str">
            <v>PISO DA ENFERMAGEM</v>
          </cell>
        </row>
        <row r="46">
          <cell r="C46" t="str">
            <v>HOSPITAL REGIONAL FERNANDO BEZERRA - CG Nº 02/2021</v>
          </cell>
          <cell r="E46" t="str">
            <v>ANA LARISSA NEVES SOUZA RAMALHO</v>
          </cell>
          <cell r="F46" t="str">
            <v>2 - Outros Profissionais da Saúde</v>
          </cell>
          <cell r="G46" t="str">
            <v>3222-05</v>
          </cell>
          <cell r="H46">
            <v>46235</v>
          </cell>
          <cell r="J46">
            <v>302.45</v>
          </cell>
          <cell r="L46">
            <v>102.860823</v>
          </cell>
          <cell r="M46">
            <v>1.1000000000000001</v>
          </cell>
          <cell r="O46">
            <v>2.8578431372548998</v>
          </cell>
          <cell r="U46">
            <v>0</v>
          </cell>
          <cell r="X46" t="str">
            <v>AUXILIO CRECHE</v>
          </cell>
          <cell r="Y46">
            <v>1577.78</v>
          </cell>
          <cell r="AB46" t="str">
            <v>PISO DA ENFERMAGEM</v>
          </cell>
        </row>
        <row r="47">
          <cell r="C47" t="str">
            <v>HOSPITAL REGIONAL FERNANDO BEZERRA - CG Nº 02/2021</v>
          </cell>
          <cell r="E47" t="str">
            <v>ANA LETICIA LINS LOPES PEREIRA</v>
          </cell>
          <cell r="F47" t="str">
            <v>3 - Administrativo</v>
          </cell>
          <cell r="G47" t="str">
            <v>5135-05</v>
          </cell>
          <cell r="H47">
            <v>46235</v>
          </cell>
          <cell r="J47">
            <v>164.93</v>
          </cell>
          <cell r="L47">
            <v>102.860823</v>
          </cell>
          <cell r="M47">
            <v>1.1000000000000001</v>
          </cell>
          <cell r="O47">
            <v>2.8578431372548998</v>
          </cell>
          <cell r="U47">
            <v>0</v>
          </cell>
          <cell r="X47" t="str">
            <v>AUXILIO CRECHE</v>
          </cell>
          <cell r="Y47">
            <v>0</v>
          </cell>
        </row>
        <row r="48">
          <cell r="C48" t="str">
            <v>HOSPITAL REGIONAL FERNANDO BEZERRA - CG Nº 02/2021</v>
          </cell>
          <cell r="E48" t="str">
            <v>ANA MARIA CORDEIRO DA SILVA</v>
          </cell>
          <cell r="F48" t="str">
            <v>2 - Outros Profissionais da Saúde</v>
          </cell>
          <cell r="G48" t="str">
            <v>2235-05</v>
          </cell>
          <cell r="H48">
            <v>46235</v>
          </cell>
          <cell r="J48">
            <v>350.28</v>
          </cell>
          <cell r="L48">
            <v>102.860823</v>
          </cell>
          <cell r="M48">
            <v>1.1000000000000001</v>
          </cell>
          <cell r="O48">
            <v>2.8578431372548998</v>
          </cell>
          <cell r="U48">
            <v>0</v>
          </cell>
          <cell r="X48" t="str">
            <v>AUXILIO CRECHE</v>
          </cell>
          <cell r="Y48">
            <v>2009.49</v>
          </cell>
          <cell r="AB48" t="str">
            <v>PISO DA ENFERMAGEM</v>
          </cell>
        </row>
        <row r="49">
          <cell r="C49" t="str">
            <v>HOSPITAL REGIONAL FERNANDO BEZERRA - CG Nº 02/2021</v>
          </cell>
          <cell r="E49" t="str">
            <v>ANA MIRANDA DE SOUZA</v>
          </cell>
          <cell r="F49" t="str">
            <v>3 - Administrativo</v>
          </cell>
          <cell r="G49" t="str">
            <v>5135-05</v>
          </cell>
          <cell r="H49">
            <v>46235</v>
          </cell>
          <cell r="J49">
            <v>180.33</v>
          </cell>
          <cell r="L49">
            <v>102.860823</v>
          </cell>
          <cell r="M49">
            <v>1.1000000000000001</v>
          </cell>
          <cell r="O49">
            <v>2.8578431372548998</v>
          </cell>
          <cell r="U49">
            <v>0</v>
          </cell>
          <cell r="X49" t="str">
            <v>AUXILIO CRECHE</v>
          </cell>
          <cell r="Y49">
            <v>0</v>
          </cell>
        </row>
        <row r="50">
          <cell r="C50" t="str">
            <v>HOSPITAL REGIONAL FERNANDO BEZERRA - CG Nº 02/2021</v>
          </cell>
          <cell r="E50" t="str">
            <v>ANA VILMA SILVA HOLANDA</v>
          </cell>
          <cell r="F50" t="str">
            <v>2 - Outros Profissionais da Saúde</v>
          </cell>
          <cell r="G50" t="str">
            <v>3222-05</v>
          </cell>
          <cell r="H50">
            <v>46235</v>
          </cell>
          <cell r="J50">
            <v>314.26</v>
          </cell>
          <cell r="L50">
            <v>102.860823</v>
          </cell>
          <cell r="M50">
            <v>1.1000000000000001</v>
          </cell>
          <cell r="O50">
            <v>2.8578431372548998</v>
          </cell>
          <cell r="U50">
            <v>0</v>
          </cell>
          <cell r="X50" t="str">
            <v>AUXILIO CRECHE</v>
          </cell>
          <cell r="Y50">
            <v>1577.78</v>
          </cell>
          <cell r="AB50" t="str">
            <v>PISO DA ENFERMAGEM</v>
          </cell>
        </row>
        <row r="51">
          <cell r="C51" t="str">
            <v>HOSPITAL REGIONAL FERNANDO BEZERRA - CG Nº 02/2021</v>
          </cell>
          <cell r="E51" t="str">
            <v>ANABEL ALVES DE MEDEIROS</v>
          </cell>
          <cell r="F51" t="str">
            <v>2 - Outros Profissionais da Saúde</v>
          </cell>
          <cell r="G51" t="str">
            <v>3222-05</v>
          </cell>
          <cell r="H51">
            <v>46235</v>
          </cell>
          <cell r="J51">
            <v>310.31</v>
          </cell>
          <cell r="L51">
            <v>102.860823</v>
          </cell>
          <cell r="M51">
            <v>1.1000000000000001</v>
          </cell>
          <cell r="O51">
            <v>2.8578431372548998</v>
          </cell>
          <cell r="U51">
            <v>0</v>
          </cell>
          <cell r="X51" t="str">
            <v>AUXILIO CRECHE</v>
          </cell>
          <cell r="Y51">
            <v>1577.78</v>
          </cell>
          <cell r="AB51" t="str">
            <v>PISO DA ENFERMAGEM</v>
          </cell>
        </row>
        <row r="52">
          <cell r="C52" t="str">
            <v>HOSPITAL REGIONAL FERNANDO BEZERRA - CG Nº 02/2021</v>
          </cell>
          <cell r="E52" t="str">
            <v>ANDREA GUIMARAES RODRIGUES CHAVES</v>
          </cell>
          <cell r="F52" t="str">
            <v>2 - Outros Profissionais da Saúde</v>
          </cell>
          <cell r="G52" t="str">
            <v>2236-05</v>
          </cell>
          <cell r="H52">
            <v>46235</v>
          </cell>
          <cell r="J52">
            <v>0</v>
          </cell>
          <cell r="K52">
            <v>297.57</v>
          </cell>
          <cell r="M52">
            <v>0</v>
          </cell>
          <cell r="O52">
            <v>2.8578431372548998</v>
          </cell>
          <cell r="U52">
            <v>0</v>
          </cell>
          <cell r="X52" t="str">
            <v>AUXILIO CRECHE</v>
          </cell>
          <cell r="Y52">
            <v>0</v>
          </cell>
        </row>
        <row r="53">
          <cell r="C53" t="str">
            <v>HOSPITAL REGIONAL FERNANDO BEZERRA - CG Nº 02/2021</v>
          </cell>
          <cell r="E53" t="str">
            <v>ANDREIA DE SOUZA DUARTE SILVA</v>
          </cell>
          <cell r="F53" t="str">
            <v>2 - Outros Profissionais da Saúde</v>
          </cell>
          <cell r="G53" t="str">
            <v>3222-05</v>
          </cell>
          <cell r="H53">
            <v>46235</v>
          </cell>
          <cell r="J53">
            <v>288.32</v>
          </cell>
          <cell r="L53">
            <v>102.860823</v>
          </cell>
          <cell r="M53">
            <v>1.1000000000000001</v>
          </cell>
          <cell r="O53">
            <v>2.8578431372548998</v>
          </cell>
          <cell r="U53">
            <v>0</v>
          </cell>
          <cell r="X53" t="str">
            <v>AUXILIO CRECHE</v>
          </cell>
          <cell r="Y53">
            <v>1577.78</v>
          </cell>
          <cell r="AB53" t="str">
            <v>PISO DA ENFERMAGEM</v>
          </cell>
        </row>
        <row r="54">
          <cell r="C54" t="str">
            <v>HOSPITAL REGIONAL FERNANDO BEZERRA - CG Nº 02/2021</v>
          </cell>
          <cell r="E54" t="str">
            <v>ANGELA PATRICIA FERREIRA DE OLIVEIRA</v>
          </cell>
          <cell r="F54" t="str">
            <v>3 - Administrativo</v>
          </cell>
          <cell r="G54" t="str">
            <v>4221-05</v>
          </cell>
          <cell r="H54">
            <v>46235</v>
          </cell>
          <cell r="J54">
            <v>165.98</v>
          </cell>
          <cell r="L54">
            <v>102.860823</v>
          </cell>
          <cell r="M54">
            <v>1.1000000000000001</v>
          </cell>
          <cell r="O54">
            <v>2.8578431372548998</v>
          </cell>
          <cell r="U54">
            <v>0</v>
          </cell>
          <cell r="X54" t="str">
            <v>AUXILIO CRECHE</v>
          </cell>
          <cell r="Y54">
            <v>0</v>
          </cell>
        </row>
        <row r="55">
          <cell r="C55" t="str">
            <v>HOSPITAL REGIONAL FERNANDO BEZERRA - CG Nº 02/2021</v>
          </cell>
          <cell r="E55" t="str">
            <v>ANNY KAILANY LIIMA DINIZ</v>
          </cell>
          <cell r="F55" t="str">
            <v>3 - Administrativo</v>
          </cell>
          <cell r="G55" t="str">
            <v>4110-10</v>
          </cell>
          <cell r="H55">
            <v>46235</v>
          </cell>
          <cell r="J55">
            <v>15.22</v>
          </cell>
          <cell r="M55">
            <v>0</v>
          </cell>
          <cell r="O55">
            <v>2.8578431372548998</v>
          </cell>
          <cell r="U55">
            <v>0</v>
          </cell>
          <cell r="X55" t="str">
            <v>AUXILIO CRECHE</v>
          </cell>
          <cell r="Y55">
            <v>0</v>
          </cell>
        </row>
        <row r="56">
          <cell r="C56" t="str">
            <v>HOSPITAL REGIONAL FERNANDO BEZERRA - CG Nº 02/2021</v>
          </cell>
          <cell r="E56" t="str">
            <v>ANTONIA EVANDERIA CAVALCANTE ROCHA</v>
          </cell>
          <cell r="F56" t="str">
            <v>2 - Outros Profissionais da Saúde</v>
          </cell>
          <cell r="G56" t="str">
            <v>3222-05</v>
          </cell>
          <cell r="H56">
            <v>46235</v>
          </cell>
          <cell r="J56">
            <v>302.45</v>
          </cell>
          <cell r="L56">
            <v>102.860823</v>
          </cell>
          <cell r="M56">
            <v>1.1000000000000001</v>
          </cell>
          <cell r="O56">
            <v>2.8578431372548998</v>
          </cell>
          <cell r="U56">
            <v>0</v>
          </cell>
          <cell r="X56" t="str">
            <v>AUXILIO CRECHE</v>
          </cell>
          <cell r="Y56">
            <v>1577.78</v>
          </cell>
          <cell r="AB56" t="str">
            <v>PISO DA ENFERMAGEM</v>
          </cell>
        </row>
        <row r="57">
          <cell r="C57" t="str">
            <v>HOSPITAL REGIONAL FERNANDO BEZERRA - CG Nº 02/2021</v>
          </cell>
          <cell r="E57" t="str">
            <v>ANTONIA OLIVEIRA DA SILVA DIAS</v>
          </cell>
          <cell r="F57" t="str">
            <v>2 - Outros Profissionais da Saúde</v>
          </cell>
          <cell r="G57" t="str">
            <v>5142-25</v>
          </cell>
          <cell r="H57">
            <v>46235</v>
          </cell>
          <cell r="J57">
            <v>334.87</v>
          </cell>
          <cell r="L57">
            <v>102.860823</v>
          </cell>
          <cell r="M57">
            <v>1.1000000000000001</v>
          </cell>
          <cell r="O57">
            <v>2.8578431372548998</v>
          </cell>
          <cell r="U57">
            <v>0</v>
          </cell>
          <cell r="X57" t="str">
            <v>AUXILIO CRECHE</v>
          </cell>
          <cell r="Y57">
            <v>1577.78</v>
          </cell>
          <cell r="AB57" t="str">
            <v>PISO DA ENFERMAGEM</v>
          </cell>
        </row>
        <row r="58">
          <cell r="C58" t="str">
            <v>HOSPITAL REGIONAL FERNANDO BEZERRA - CG Nº 02/2021</v>
          </cell>
          <cell r="E58" t="str">
            <v>ANTONIA SILVESTRE ARAUJO OLIVEIRA</v>
          </cell>
          <cell r="F58" t="str">
            <v>2 - Outros Profissionais da Saúde</v>
          </cell>
          <cell r="G58" t="str">
            <v>3222-05</v>
          </cell>
          <cell r="H58">
            <v>46235</v>
          </cell>
          <cell r="J58">
            <v>288.32</v>
          </cell>
          <cell r="L58">
            <v>102.860823</v>
          </cell>
          <cell r="M58">
            <v>1.1000000000000001</v>
          </cell>
          <cell r="O58">
            <v>2.8578431372548998</v>
          </cell>
          <cell r="U58">
            <v>0</v>
          </cell>
          <cell r="X58" t="str">
            <v>AUXILIO CRECHE</v>
          </cell>
          <cell r="Y58">
            <v>1577.78</v>
          </cell>
          <cell r="AB58" t="str">
            <v>PISO DA ENFERMAGEM</v>
          </cell>
        </row>
        <row r="59">
          <cell r="C59" t="str">
            <v>HOSPITAL REGIONAL FERNANDO BEZERRA - CG Nº 02/2021</v>
          </cell>
          <cell r="E59" t="str">
            <v>ANTONIO ALVES DE ALENCAR</v>
          </cell>
          <cell r="F59" t="str">
            <v>3 - Administrativo</v>
          </cell>
          <cell r="G59" t="str">
            <v>3222-30</v>
          </cell>
          <cell r="H59">
            <v>46235</v>
          </cell>
          <cell r="J59">
            <v>211.91</v>
          </cell>
          <cell r="L59">
            <v>102.860823</v>
          </cell>
          <cell r="M59">
            <v>1.1000000000000001</v>
          </cell>
          <cell r="O59">
            <v>2.8578431372548998</v>
          </cell>
          <cell r="U59">
            <v>0</v>
          </cell>
          <cell r="X59" t="str">
            <v>AUXILIO CRECHE</v>
          </cell>
          <cell r="Y59">
            <v>0</v>
          </cell>
        </row>
        <row r="60">
          <cell r="C60" t="str">
            <v>HOSPITAL REGIONAL FERNANDO BEZERRA - CG Nº 02/2021</v>
          </cell>
          <cell r="E60" t="str">
            <v>ANTONIO CARLOS DA SILVA</v>
          </cell>
          <cell r="F60" t="str">
            <v>3 - Administrativo</v>
          </cell>
          <cell r="G60" t="str">
            <v>5142-25</v>
          </cell>
          <cell r="H60">
            <v>46235</v>
          </cell>
          <cell r="J60">
            <v>247.63</v>
          </cell>
          <cell r="L60">
            <v>102.860823</v>
          </cell>
          <cell r="M60">
            <v>1.1000000000000001</v>
          </cell>
          <cell r="O60">
            <v>2.8578431372548998</v>
          </cell>
          <cell r="U60">
            <v>0</v>
          </cell>
          <cell r="X60" t="str">
            <v>AUXILIO CRECHE</v>
          </cell>
          <cell r="Y60">
            <v>0</v>
          </cell>
        </row>
        <row r="61">
          <cell r="C61" t="str">
            <v>HOSPITAL REGIONAL FERNANDO BEZERRA - CG Nº 02/2021</v>
          </cell>
          <cell r="E61" t="str">
            <v>ANTONIO CARLOS GOMES DE ARAUJO</v>
          </cell>
          <cell r="F61" t="str">
            <v>2 - Outros Profissionais da Saúde</v>
          </cell>
          <cell r="G61" t="str">
            <v>3241-20</v>
          </cell>
          <cell r="H61">
            <v>46235</v>
          </cell>
          <cell r="J61">
            <v>347.71</v>
          </cell>
          <cell r="L61">
            <v>102.860823</v>
          </cell>
          <cell r="M61">
            <v>1.1000000000000001</v>
          </cell>
          <cell r="O61">
            <v>2.8578431372548998</v>
          </cell>
          <cell r="U61">
            <v>0</v>
          </cell>
          <cell r="X61" t="str">
            <v>AUXILIO CRECHE</v>
          </cell>
          <cell r="Y61">
            <v>0</v>
          </cell>
        </row>
        <row r="62">
          <cell r="C62" t="str">
            <v>HOSPITAL REGIONAL FERNANDO BEZERRA - CG Nº 02/2021</v>
          </cell>
          <cell r="E62" t="str">
            <v>ANTONIO EMERSON QUEIROZ OLIVEIRA</v>
          </cell>
          <cell r="F62" t="str">
            <v>2 - Outros Profissionais da Saúde</v>
          </cell>
          <cell r="G62" t="str">
            <v>2236-05</v>
          </cell>
          <cell r="H62">
            <v>46235</v>
          </cell>
          <cell r="J62">
            <v>238.44</v>
          </cell>
          <cell r="L62">
            <v>102.860823</v>
          </cell>
          <cell r="M62">
            <v>1.1000000000000001</v>
          </cell>
          <cell r="O62">
            <v>2.8578431372548998</v>
          </cell>
          <cell r="U62">
            <v>0</v>
          </cell>
          <cell r="X62" t="str">
            <v>AUXILIO CRECHE</v>
          </cell>
          <cell r="Y62">
            <v>0</v>
          </cell>
        </row>
        <row r="63">
          <cell r="C63" t="str">
            <v>HOSPITAL REGIONAL FERNANDO BEZERRA - CG Nº 02/2021</v>
          </cell>
          <cell r="E63" t="str">
            <v>ANTONIO LAZARO DELMONDES MENDES</v>
          </cell>
          <cell r="F63" t="str">
            <v>3 - Administrativo</v>
          </cell>
          <cell r="G63" t="str">
            <v>3222-30</v>
          </cell>
          <cell r="H63">
            <v>46235</v>
          </cell>
          <cell r="J63">
            <v>190.87</v>
          </cell>
          <cell r="L63">
            <v>102.860823</v>
          </cell>
          <cell r="M63">
            <v>1.1000000000000001</v>
          </cell>
          <cell r="O63">
            <v>2.8578431372548998</v>
          </cell>
          <cell r="U63">
            <v>0</v>
          </cell>
          <cell r="X63" t="str">
            <v>AUXILIO CRECHE</v>
          </cell>
          <cell r="Y63">
            <v>0</v>
          </cell>
        </row>
        <row r="64">
          <cell r="C64" t="str">
            <v>HOSPITAL REGIONAL FERNANDO BEZERRA - CG Nº 02/2021</v>
          </cell>
          <cell r="E64" t="str">
            <v>ANTONIO MARCIO SOUZA DOS ANJOS</v>
          </cell>
          <cell r="F64" t="str">
            <v>3 - Administrativo</v>
          </cell>
          <cell r="G64" t="str">
            <v>5174-10</v>
          </cell>
          <cell r="H64">
            <v>46235</v>
          </cell>
          <cell r="J64">
            <v>178.2</v>
          </cell>
          <cell r="L64">
            <v>102.860823</v>
          </cell>
          <cell r="M64">
            <v>1.1000000000000001</v>
          </cell>
          <cell r="O64">
            <v>2.8578431372548998</v>
          </cell>
          <cell r="U64">
            <v>0</v>
          </cell>
          <cell r="X64" t="str">
            <v>AUXILIO CRECHE</v>
          </cell>
          <cell r="Y64">
            <v>0</v>
          </cell>
        </row>
        <row r="65">
          <cell r="C65" t="str">
            <v>HOSPITAL REGIONAL FERNANDO BEZERRA - CG Nº 02/2021</v>
          </cell>
          <cell r="E65" t="str">
            <v>ANTONIO RAIMUNDO PEREIRA DINIZ</v>
          </cell>
          <cell r="F65" t="str">
            <v>3 - Administrativo</v>
          </cell>
          <cell r="G65" t="str">
            <v>5163-45</v>
          </cell>
          <cell r="H65">
            <v>46235</v>
          </cell>
          <cell r="J65">
            <v>0</v>
          </cell>
          <cell r="M65">
            <v>0</v>
          </cell>
          <cell r="O65">
            <v>2.8578431372548998</v>
          </cell>
          <cell r="U65">
            <v>0</v>
          </cell>
          <cell r="X65" t="str">
            <v>AUXILIO CRECHE</v>
          </cell>
          <cell r="Y65">
            <v>0</v>
          </cell>
        </row>
        <row r="66">
          <cell r="C66" t="str">
            <v>HOSPITAL REGIONAL FERNANDO BEZERRA - CG Nº 02/2021</v>
          </cell>
          <cell r="E66" t="str">
            <v>APARECIDA RAFAELA NUNES DA SILVA</v>
          </cell>
          <cell r="F66" t="str">
            <v>3 - Administrativo</v>
          </cell>
          <cell r="G66" t="str">
            <v>5142-25</v>
          </cell>
          <cell r="H66">
            <v>46235</v>
          </cell>
          <cell r="J66">
            <v>190.87</v>
          </cell>
          <cell r="L66">
            <v>102.860823</v>
          </cell>
          <cell r="M66">
            <v>1.1000000000000001</v>
          </cell>
          <cell r="O66">
            <v>2.8578431372548998</v>
          </cell>
          <cell r="U66">
            <v>0</v>
          </cell>
          <cell r="X66" t="str">
            <v>AUXILIO CRECHE</v>
          </cell>
          <cell r="Y66">
            <v>0</v>
          </cell>
        </row>
        <row r="67">
          <cell r="C67" t="str">
            <v>HOSPITAL REGIONAL FERNANDO BEZERRA - CG Nº 02/2021</v>
          </cell>
          <cell r="E67" t="str">
            <v xml:space="preserve">ARIANE GOMES DOS SANTOS </v>
          </cell>
          <cell r="F67" t="str">
            <v>2 - Outros Profissionais da Saúde</v>
          </cell>
          <cell r="G67" t="str">
            <v>3222-05</v>
          </cell>
          <cell r="H67">
            <v>46235</v>
          </cell>
          <cell r="J67">
            <v>281.83999999999997</v>
          </cell>
          <cell r="L67">
            <v>102.860823</v>
          </cell>
          <cell r="M67">
            <v>1.1000000000000001</v>
          </cell>
          <cell r="O67">
            <v>2.8578431372548998</v>
          </cell>
          <cell r="U67">
            <v>0</v>
          </cell>
          <cell r="X67" t="str">
            <v>AUXILIO CRECHE</v>
          </cell>
          <cell r="Y67">
            <v>1577.78</v>
          </cell>
          <cell r="AB67" t="str">
            <v>PISO DA ENFERMAGEM</v>
          </cell>
        </row>
        <row r="68">
          <cell r="C68" t="str">
            <v>HOSPITAL REGIONAL FERNANDO BEZERRA - CG Nº 02/2021</v>
          </cell>
          <cell r="E68" t="str">
            <v>ARIELE MENDES DE SOUZA</v>
          </cell>
          <cell r="F68" t="str">
            <v>3 - Administrativo</v>
          </cell>
          <cell r="G68" t="str">
            <v>5142-25</v>
          </cell>
          <cell r="H68">
            <v>46235</v>
          </cell>
          <cell r="J68">
            <v>210.51</v>
          </cell>
          <cell r="L68">
            <v>102.860823</v>
          </cell>
          <cell r="M68">
            <v>1.1000000000000001</v>
          </cell>
          <cell r="O68">
            <v>2.8578431372548998</v>
          </cell>
          <cell r="U68">
            <v>0</v>
          </cell>
          <cell r="X68" t="str">
            <v>AUXILIO CRECHE</v>
          </cell>
          <cell r="Y68">
            <v>0</v>
          </cell>
        </row>
        <row r="69">
          <cell r="C69" t="str">
            <v>HOSPITAL REGIONAL FERNANDO BEZERRA - CG Nº 02/2021</v>
          </cell>
          <cell r="E69" t="str">
            <v>ARION JEON FILQUEIRA DE LIMA</v>
          </cell>
          <cell r="F69" t="str">
            <v>2 - Outros Profissionais da Saúde</v>
          </cell>
          <cell r="G69" t="str">
            <v>3241-20</v>
          </cell>
          <cell r="H69">
            <v>46235</v>
          </cell>
          <cell r="J69">
            <v>316.94</v>
          </cell>
          <cell r="L69">
            <v>102.860823</v>
          </cell>
          <cell r="M69">
            <v>1.1000000000000001</v>
          </cell>
          <cell r="O69">
            <v>2.8578431372548998</v>
          </cell>
          <cell r="U69">
            <v>0</v>
          </cell>
          <cell r="X69" t="str">
            <v>AUXILIO CRECHE</v>
          </cell>
          <cell r="Y69">
            <v>0</v>
          </cell>
        </row>
        <row r="70">
          <cell r="C70" t="str">
            <v>HOSPITAL REGIONAL FERNANDO BEZERRA - CG Nº 02/2021</v>
          </cell>
          <cell r="E70" t="str">
            <v>AUZENITA PEREIRA DA SILVA</v>
          </cell>
          <cell r="F70" t="str">
            <v>2 - Outros Profissionais da Saúde</v>
          </cell>
          <cell r="G70" t="str">
            <v>3222-05</v>
          </cell>
          <cell r="H70">
            <v>46235</v>
          </cell>
          <cell r="J70">
            <v>308.94</v>
          </cell>
          <cell r="L70">
            <v>102.860823</v>
          </cell>
          <cell r="M70">
            <v>1.1000000000000001</v>
          </cell>
          <cell r="O70">
            <v>2.8578431372548998</v>
          </cell>
          <cell r="U70">
            <v>0</v>
          </cell>
          <cell r="X70" t="str">
            <v>AUXILIO CRECHE</v>
          </cell>
          <cell r="Y70">
            <v>1577.78</v>
          </cell>
          <cell r="AB70" t="str">
            <v>PISO DA ENFERMAGEM</v>
          </cell>
        </row>
        <row r="71">
          <cell r="C71" t="str">
            <v>HOSPITAL REGIONAL FERNANDO BEZERRA - CG Nº 02/2021</v>
          </cell>
          <cell r="E71" t="str">
            <v>BARBARA DE FIGUEIREDO GONCALVES</v>
          </cell>
          <cell r="F71" t="str">
            <v>2 - Outros Profissionais da Saúde</v>
          </cell>
          <cell r="G71" t="str">
            <v>2236-05</v>
          </cell>
          <cell r="H71">
            <v>46235</v>
          </cell>
          <cell r="J71">
            <v>265.8</v>
          </cell>
          <cell r="L71">
            <v>102.860823</v>
          </cell>
          <cell r="M71">
            <v>1.1000000000000001</v>
          </cell>
          <cell r="O71">
            <v>2.8578431372548998</v>
          </cell>
          <cell r="U71">
            <v>0</v>
          </cell>
          <cell r="X71" t="str">
            <v>AUXILIO CRECHE</v>
          </cell>
          <cell r="Y71">
            <v>0</v>
          </cell>
        </row>
        <row r="72">
          <cell r="C72" t="str">
            <v>HOSPITAL REGIONAL FERNANDO BEZERRA - CG Nº 02/2021</v>
          </cell>
          <cell r="E72" t="str">
            <v>BARBARA LEITE LUSTOSA DO NASCIMENTO ALENCAR</v>
          </cell>
          <cell r="F72" t="str">
            <v>2 - Outros Profissionais da Saúde</v>
          </cell>
          <cell r="G72" t="str">
            <v>3222-05</v>
          </cell>
          <cell r="H72">
            <v>46235</v>
          </cell>
          <cell r="J72">
            <v>320.74</v>
          </cell>
          <cell r="L72">
            <v>102.860823</v>
          </cell>
          <cell r="M72">
            <v>1.1000000000000001</v>
          </cell>
          <cell r="O72">
            <v>2.8578431372548998</v>
          </cell>
          <cell r="U72">
            <v>81.02</v>
          </cell>
          <cell r="X72" t="str">
            <v>AUXILIO CRECHE</v>
          </cell>
          <cell r="Y72">
            <v>1577.78</v>
          </cell>
          <cell r="AB72" t="str">
            <v>PISO DA ENFERMAGEM</v>
          </cell>
        </row>
        <row r="73">
          <cell r="C73" t="str">
            <v>HOSPITAL REGIONAL FERNANDO BEZERRA - CG Nº 02/2021</v>
          </cell>
          <cell r="E73" t="str">
            <v>BARBARA MARIA DUARTE CORDEIRO</v>
          </cell>
          <cell r="F73" t="str">
            <v>2 - Outros Profissionais da Saúde</v>
          </cell>
          <cell r="G73" t="str">
            <v>2235-05</v>
          </cell>
          <cell r="H73">
            <v>46235</v>
          </cell>
          <cell r="J73">
            <v>396.45</v>
          </cell>
          <cell r="L73">
            <v>102.860823</v>
          </cell>
          <cell r="M73">
            <v>1.1000000000000001</v>
          </cell>
          <cell r="O73">
            <v>2.8578431372548998</v>
          </cell>
          <cell r="U73">
            <v>138.38999999999999</v>
          </cell>
          <cell r="X73" t="str">
            <v>AUXILIO CRECHE</v>
          </cell>
          <cell r="Y73">
            <v>2009.49</v>
          </cell>
          <cell r="AB73" t="str">
            <v>PISO DA ENFERMAGEM</v>
          </cell>
        </row>
        <row r="74">
          <cell r="C74" t="str">
            <v>HOSPITAL REGIONAL FERNANDO BEZERRA - CG Nº 02/2021</v>
          </cell>
          <cell r="E74" t="str">
            <v>BEATRIZ LEITE LUSTOSA DO NASCIMENTO ALENCAR</v>
          </cell>
          <cell r="F74" t="str">
            <v>2 - Outros Profissionais da Saúde</v>
          </cell>
          <cell r="G74" t="str">
            <v>3222-05</v>
          </cell>
          <cell r="H74">
            <v>46235</v>
          </cell>
          <cell r="J74">
            <v>288.32</v>
          </cell>
          <cell r="L74">
            <v>102.860823</v>
          </cell>
          <cell r="M74">
            <v>1.1000000000000001</v>
          </cell>
          <cell r="O74">
            <v>2.8578431372548998</v>
          </cell>
          <cell r="U74">
            <v>0</v>
          </cell>
          <cell r="X74" t="str">
            <v>AUXILIO CRECHE</v>
          </cell>
          <cell r="Y74">
            <v>1577.78</v>
          </cell>
          <cell r="AB74" t="str">
            <v>PISO DA ENFERMAGEM</v>
          </cell>
        </row>
        <row r="75">
          <cell r="C75" t="str">
            <v>HOSPITAL REGIONAL FERNANDO BEZERRA - CG Nº 02/2021</v>
          </cell>
          <cell r="E75" t="str">
            <v>BELLYZE COELHO SAMPAIO AMORIM</v>
          </cell>
          <cell r="F75" t="str">
            <v>2 - Outros Profissionais da Saúde</v>
          </cell>
          <cell r="G75" t="str">
            <v>2235-05</v>
          </cell>
          <cell r="H75">
            <v>46235</v>
          </cell>
          <cell r="J75">
            <v>418.03</v>
          </cell>
          <cell r="L75">
            <v>102.860823</v>
          </cell>
          <cell r="M75">
            <v>1.1000000000000001</v>
          </cell>
          <cell r="O75">
            <v>2.8578431372548998</v>
          </cell>
          <cell r="U75">
            <v>0</v>
          </cell>
          <cell r="X75" t="str">
            <v>AUXILIO CRECHE</v>
          </cell>
          <cell r="Y75">
            <v>2009.49</v>
          </cell>
          <cell r="AB75" t="str">
            <v>PISO DA ENFERMAGEM</v>
          </cell>
        </row>
        <row r="76">
          <cell r="C76" t="str">
            <v>HOSPITAL REGIONAL FERNANDO BEZERRA - CG Nº 02/2021</v>
          </cell>
          <cell r="E76" t="str">
            <v>BRUNA ARAUJO DA SILVA</v>
          </cell>
          <cell r="F76" t="str">
            <v>2 - Outros Profissionais da Saúde</v>
          </cell>
          <cell r="G76" t="str">
            <v>3222-05</v>
          </cell>
          <cell r="H76">
            <v>46235</v>
          </cell>
          <cell r="J76">
            <v>314.26</v>
          </cell>
          <cell r="L76">
            <v>102.860823</v>
          </cell>
          <cell r="M76">
            <v>1.1000000000000001</v>
          </cell>
          <cell r="O76">
            <v>2.8578431372548998</v>
          </cell>
          <cell r="U76">
            <v>81.02</v>
          </cell>
          <cell r="X76" t="str">
            <v>AUXILIO CRECHE</v>
          </cell>
          <cell r="Y76">
            <v>1577.78</v>
          </cell>
          <cell r="AB76" t="str">
            <v>PISO DA ENFERMAGEM</v>
          </cell>
        </row>
        <row r="77">
          <cell r="C77" t="str">
            <v>HOSPITAL REGIONAL FERNANDO BEZERRA - CG Nº 02/2021</v>
          </cell>
          <cell r="E77" t="str">
            <v>BRUNA BEZERRA BARROS ALVES</v>
          </cell>
          <cell r="F77" t="str">
            <v>2 - Outros Profissionais da Saúde</v>
          </cell>
          <cell r="G77" t="str">
            <v>2235-05</v>
          </cell>
          <cell r="H77">
            <v>46235</v>
          </cell>
          <cell r="J77">
            <v>412.05</v>
          </cell>
          <cell r="L77">
            <v>102.860823</v>
          </cell>
          <cell r="M77">
            <v>1.1000000000000001</v>
          </cell>
          <cell r="O77">
            <v>2.8578431372548998</v>
          </cell>
          <cell r="U77">
            <v>276.77999999999997</v>
          </cell>
          <cell r="X77" t="str">
            <v>AUXILIO CRECHE</v>
          </cell>
          <cell r="Y77">
            <v>2504.85</v>
          </cell>
          <cell r="AB77" t="str">
            <v>PISO DA ENFERMAGEM</v>
          </cell>
        </row>
        <row r="78">
          <cell r="C78" t="str">
            <v>HOSPITAL REGIONAL FERNANDO BEZERRA - CG Nº 02/2021</v>
          </cell>
          <cell r="E78" t="str">
            <v>CAMILLA KAROLYNE GONÇALO ALENCAR DI</v>
          </cell>
          <cell r="F78" t="str">
            <v>2 - Outros Profissionais da Saúde</v>
          </cell>
          <cell r="G78" t="str">
            <v>2235-05</v>
          </cell>
          <cell r="H78">
            <v>46235</v>
          </cell>
          <cell r="J78">
            <v>749.43</v>
          </cell>
          <cell r="L78">
            <v>102.860823</v>
          </cell>
          <cell r="M78">
            <v>1.1000000000000001</v>
          </cell>
          <cell r="O78">
            <v>2.8578431372548998</v>
          </cell>
          <cell r="U78">
            <v>138.38999999999999</v>
          </cell>
          <cell r="X78" t="str">
            <v>AUXILIO CRECHE</v>
          </cell>
          <cell r="Y78">
            <v>2009.49</v>
          </cell>
          <cell r="AB78" t="str">
            <v>PISO DA ENFERMAGEM</v>
          </cell>
        </row>
        <row r="79">
          <cell r="C79" t="str">
            <v>HOSPITAL REGIONAL FERNANDO BEZERRA - CG Nº 02/2021</v>
          </cell>
          <cell r="E79" t="str">
            <v>CAMILLA PEREIRA DE SOUZA</v>
          </cell>
          <cell r="F79" t="str">
            <v>2 - Outros Profissionais da Saúde</v>
          </cell>
          <cell r="G79" t="str">
            <v>3222-05</v>
          </cell>
          <cell r="H79">
            <v>46235</v>
          </cell>
          <cell r="J79">
            <v>281.83999999999997</v>
          </cell>
          <cell r="L79">
            <v>102.860823</v>
          </cell>
          <cell r="M79">
            <v>1.1000000000000001</v>
          </cell>
          <cell r="O79">
            <v>2.8578431372548998</v>
          </cell>
          <cell r="U79">
            <v>0</v>
          </cell>
          <cell r="X79" t="str">
            <v>AUXILIO CRECHE</v>
          </cell>
          <cell r="Y79">
            <v>1577.78</v>
          </cell>
          <cell r="AB79" t="str">
            <v>PISO DA ENFERMAGEM</v>
          </cell>
        </row>
        <row r="80">
          <cell r="C80" t="str">
            <v>HOSPITAL REGIONAL FERNANDO BEZERRA - CG Nº 02/2021</v>
          </cell>
          <cell r="E80" t="str">
            <v>CARLA GABRIELA RODRIGUES DO NASCIMENTO</v>
          </cell>
          <cell r="F80" t="str">
            <v>3 - Administrativo</v>
          </cell>
          <cell r="G80" t="str">
            <v>5163-45</v>
          </cell>
          <cell r="H80">
            <v>46235</v>
          </cell>
          <cell r="J80">
            <v>184.25</v>
          </cell>
          <cell r="L80">
            <v>102.860823</v>
          </cell>
          <cell r="M80">
            <v>1.1000000000000001</v>
          </cell>
          <cell r="O80">
            <v>2.8578431372548998</v>
          </cell>
          <cell r="U80">
            <v>0</v>
          </cell>
          <cell r="X80" t="str">
            <v>AUXILIO CRECHE</v>
          </cell>
          <cell r="Y80">
            <v>0</v>
          </cell>
        </row>
        <row r="81">
          <cell r="C81" t="str">
            <v>HOSPITAL REGIONAL FERNANDO BEZERRA - CG Nº 02/2021</v>
          </cell>
          <cell r="E81" t="str">
            <v>CARLA JEANE RABELO MOURA</v>
          </cell>
          <cell r="F81" t="str">
            <v>2 - Outros Profissionais da Saúde</v>
          </cell>
          <cell r="G81" t="str">
            <v>3222-05</v>
          </cell>
          <cell r="H81">
            <v>46235</v>
          </cell>
          <cell r="J81">
            <v>349.76</v>
          </cell>
          <cell r="L81">
            <v>102.860823</v>
          </cell>
          <cell r="M81">
            <v>1.1000000000000001</v>
          </cell>
          <cell r="O81">
            <v>2.8578431372548998</v>
          </cell>
          <cell r="U81">
            <v>0</v>
          </cell>
          <cell r="X81" t="str">
            <v>AUXILIO CRECHE</v>
          </cell>
          <cell r="Y81">
            <v>1577.78</v>
          </cell>
          <cell r="AB81" t="str">
            <v>PISO DA ENFERMAGEM</v>
          </cell>
        </row>
        <row r="82">
          <cell r="C82" t="str">
            <v>HOSPITAL REGIONAL FERNANDO BEZERRA - CG Nº 02/2021</v>
          </cell>
          <cell r="E82" t="str">
            <v>CARLA MICHELLE PEIXOTO E SILVA</v>
          </cell>
          <cell r="F82" t="str">
            <v>2 - Outros Profissionais da Saúde</v>
          </cell>
          <cell r="G82" t="str">
            <v>3222-05</v>
          </cell>
          <cell r="H82">
            <v>46235</v>
          </cell>
          <cell r="J82">
            <v>0</v>
          </cell>
          <cell r="K82">
            <v>207.48</v>
          </cell>
          <cell r="L82">
            <v>102.860823</v>
          </cell>
          <cell r="M82">
            <v>1.1000000000000001</v>
          </cell>
          <cell r="O82">
            <v>2.8578431372548998</v>
          </cell>
          <cell r="U82">
            <v>0</v>
          </cell>
          <cell r="X82" t="str">
            <v>AUXILIO CRECHE</v>
          </cell>
          <cell r="Y82">
            <v>0</v>
          </cell>
        </row>
        <row r="83">
          <cell r="C83" t="str">
            <v>HOSPITAL REGIONAL FERNANDO BEZERRA - CG Nº 02/2021</v>
          </cell>
          <cell r="E83" t="str">
            <v>CARLA SAMARA PEREIRA</v>
          </cell>
          <cell r="F83" t="str">
            <v>3 - Administrativo</v>
          </cell>
          <cell r="G83" t="str">
            <v>4221-05</v>
          </cell>
          <cell r="H83">
            <v>46235</v>
          </cell>
          <cell r="J83">
            <v>188.6</v>
          </cell>
          <cell r="L83">
            <v>102.860823</v>
          </cell>
          <cell r="M83">
            <v>1.1000000000000001</v>
          </cell>
          <cell r="O83">
            <v>2.8578431372548998</v>
          </cell>
          <cell r="U83">
            <v>0</v>
          </cell>
          <cell r="X83" t="str">
            <v>AUXILIO CRECHE</v>
          </cell>
          <cell r="Y83">
            <v>0</v>
          </cell>
        </row>
        <row r="84">
          <cell r="C84" t="str">
            <v>HOSPITAL REGIONAL FERNANDO BEZERRA - CG Nº 02/2021</v>
          </cell>
          <cell r="E84" t="str">
            <v>CARLA VITORIA CORDEIRO MATOS</v>
          </cell>
          <cell r="F84" t="str">
            <v>2 - Outros Profissionais da Saúde</v>
          </cell>
          <cell r="G84" t="str">
            <v>2235-05</v>
          </cell>
          <cell r="H84">
            <v>46235</v>
          </cell>
          <cell r="J84">
            <v>435.91</v>
          </cell>
          <cell r="L84">
            <v>102.860823</v>
          </cell>
          <cell r="M84">
            <v>1.1000000000000001</v>
          </cell>
          <cell r="O84">
            <v>2.8578431372548998</v>
          </cell>
          <cell r="U84">
            <v>138.38999999999999</v>
          </cell>
          <cell r="X84" t="str">
            <v>AUXILIO CRECHE</v>
          </cell>
          <cell r="Y84">
            <v>2504.85</v>
          </cell>
          <cell r="AB84" t="str">
            <v>PISO DA ENFERMAGEM</v>
          </cell>
        </row>
        <row r="85">
          <cell r="C85" t="str">
            <v>HOSPITAL REGIONAL FERNANDO BEZERRA - CG Nº 02/2021</v>
          </cell>
          <cell r="E85" t="str">
            <v>CARLAS TACIANNY ALENCAR DE ANDRADE SIQUEIRA</v>
          </cell>
          <cell r="F85" t="str">
            <v>2 - Outros Profissionais da Saúde</v>
          </cell>
          <cell r="G85" t="str">
            <v>2516-05</v>
          </cell>
          <cell r="H85">
            <v>46235</v>
          </cell>
          <cell r="J85">
            <v>259.64</v>
          </cell>
          <cell r="L85">
            <v>102.860823</v>
          </cell>
          <cell r="M85">
            <v>1.1000000000000001</v>
          </cell>
          <cell r="O85">
            <v>2.8578431372548998</v>
          </cell>
          <cell r="U85">
            <v>88.05</v>
          </cell>
          <cell r="X85" t="str">
            <v>AUXILIO CRECHE</v>
          </cell>
          <cell r="Y85">
            <v>0</v>
          </cell>
        </row>
        <row r="86">
          <cell r="C86" t="str">
            <v>HOSPITAL REGIONAL FERNANDO BEZERRA - CG Nº 02/2021</v>
          </cell>
          <cell r="E86" t="str">
            <v>CARLENE BELO LIRA</v>
          </cell>
          <cell r="F86" t="str">
            <v>2 - Outros Profissionais da Saúde</v>
          </cell>
          <cell r="G86" t="str">
            <v>3222-05</v>
          </cell>
          <cell r="H86">
            <v>46235</v>
          </cell>
          <cell r="J86">
            <v>310.31</v>
          </cell>
          <cell r="L86">
            <v>102.860823</v>
          </cell>
          <cell r="M86">
            <v>1.1000000000000001</v>
          </cell>
          <cell r="O86">
            <v>2.8578431372548998</v>
          </cell>
          <cell r="U86">
            <v>0</v>
          </cell>
          <cell r="X86" t="str">
            <v>AUXILIO CRECHE</v>
          </cell>
          <cell r="Y86">
            <v>1577.78</v>
          </cell>
          <cell r="AB86" t="str">
            <v>PISO DA ENFERMAGEM</v>
          </cell>
        </row>
        <row r="87">
          <cell r="C87" t="str">
            <v>HOSPITAL REGIONAL FERNANDO BEZERRA - CG Nº 02/2021</v>
          </cell>
          <cell r="E87" t="str">
            <v>CARLOS ANDRE DA SILVA</v>
          </cell>
          <cell r="F87" t="str">
            <v>3 - Administrativo</v>
          </cell>
          <cell r="G87" t="str">
            <v>5174-10</v>
          </cell>
          <cell r="H87">
            <v>46235</v>
          </cell>
          <cell r="J87">
            <v>159.31</v>
          </cell>
          <cell r="L87">
            <v>102.860823</v>
          </cell>
          <cell r="M87">
            <v>1.1000000000000001</v>
          </cell>
          <cell r="O87">
            <v>2.8578431372548998</v>
          </cell>
          <cell r="U87">
            <v>0</v>
          </cell>
          <cell r="X87" t="str">
            <v>AUXILIO CRECHE</v>
          </cell>
          <cell r="Y87">
            <v>0</v>
          </cell>
        </row>
        <row r="88">
          <cell r="C88" t="str">
            <v>HOSPITAL REGIONAL FERNANDO BEZERRA - CG Nº 02/2021</v>
          </cell>
          <cell r="E88" t="str">
            <v>CARLOS HEITOR CABRAL ALENCAR</v>
          </cell>
          <cell r="F88" t="str">
            <v>2 - Outros Profissionais da Saúde</v>
          </cell>
          <cell r="G88" t="str">
            <v>3222-05</v>
          </cell>
          <cell r="H88">
            <v>46235</v>
          </cell>
          <cell r="J88">
            <v>314.26</v>
          </cell>
          <cell r="L88">
            <v>102.860823</v>
          </cell>
          <cell r="M88">
            <v>1.1000000000000001</v>
          </cell>
          <cell r="O88">
            <v>2.8578431372548998</v>
          </cell>
          <cell r="U88">
            <v>0</v>
          </cell>
          <cell r="X88" t="str">
            <v>AUXILIO CRECHE</v>
          </cell>
          <cell r="Y88">
            <v>1577.78</v>
          </cell>
          <cell r="AB88" t="str">
            <v>PISO DA ENFERMAGEM</v>
          </cell>
        </row>
        <row r="89">
          <cell r="C89" t="str">
            <v>HOSPITAL REGIONAL FERNANDO BEZERRA - CG Nº 02/2021</v>
          </cell>
          <cell r="E89" t="str">
            <v>CARLOS JUNIOR SOARES DA SILVA</v>
          </cell>
          <cell r="F89" t="str">
            <v>3 - Administrativo</v>
          </cell>
          <cell r="G89" t="str">
            <v>5142-25</v>
          </cell>
          <cell r="H89">
            <v>46235</v>
          </cell>
          <cell r="J89">
            <v>0</v>
          </cell>
          <cell r="M89">
            <v>0</v>
          </cell>
          <cell r="O89">
            <v>2.8578431372548998</v>
          </cell>
          <cell r="U89">
            <v>0</v>
          </cell>
          <cell r="X89" t="str">
            <v>AUXILIO CRECHE</v>
          </cell>
          <cell r="Y89">
            <v>0</v>
          </cell>
        </row>
        <row r="90">
          <cell r="C90" t="str">
            <v>HOSPITAL REGIONAL FERNANDO BEZERRA - CG Nº 02/2021</v>
          </cell>
          <cell r="E90" t="str">
            <v>CARLOS ROBERTO DE ALENCAR</v>
          </cell>
          <cell r="F90" t="str">
            <v>3 - Administrativo</v>
          </cell>
          <cell r="G90" t="str">
            <v>7823-20</v>
          </cell>
          <cell r="H90">
            <v>46235</v>
          </cell>
          <cell r="J90">
            <v>255.12</v>
          </cell>
          <cell r="L90">
            <v>102.860823</v>
          </cell>
          <cell r="M90">
            <v>1.1000000000000001</v>
          </cell>
          <cell r="O90">
            <v>2.8578431372548998</v>
          </cell>
          <cell r="U90">
            <v>0</v>
          </cell>
          <cell r="X90" t="str">
            <v>AUXILIO CRECHE</v>
          </cell>
          <cell r="Y90">
            <v>0</v>
          </cell>
        </row>
        <row r="91">
          <cell r="C91" t="str">
            <v>HOSPITAL REGIONAL FERNANDO BEZERRA - CG Nº 02/2021</v>
          </cell>
          <cell r="E91" t="str">
            <v>CASSIANO VIEIRA DOS SANTOS</v>
          </cell>
          <cell r="F91" t="str">
            <v>2 - Outros Profissionais da Saúde</v>
          </cell>
          <cell r="G91" t="str">
            <v>3222-05</v>
          </cell>
          <cell r="H91">
            <v>46235</v>
          </cell>
          <cell r="J91">
            <v>303.83</v>
          </cell>
          <cell r="L91">
            <v>102.860823</v>
          </cell>
          <cell r="M91">
            <v>1.1000000000000001</v>
          </cell>
          <cell r="O91">
            <v>2.8578431372548998</v>
          </cell>
          <cell r="U91">
            <v>0</v>
          </cell>
          <cell r="X91" t="str">
            <v>AUXILIO CRECHE</v>
          </cell>
          <cell r="Y91">
            <v>1577.78</v>
          </cell>
          <cell r="AB91" t="str">
            <v>PISO DA ENFERMAGEM</v>
          </cell>
        </row>
        <row r="92">
          <cell r="C92" t="str">
            <v>HOSPITAL REGIONAL FERNANDO BEZERRA - CG Nº 02/2021</v>
          </cell>
          <cell r="E92" t="str">
            <v>CELIA VITORIA AMORIM SOUZA</v>
          </cell>
          <cell r="F92" t="str">
            <v>3 - Administrativo</v>
          </cell>
          <cell r="G92" t="str">
            <v>4110-10</v>
          </cell>
          <cell r="H92">
            <v>46235</v>
          </cell>
          <cell r="J92">
            <v>159.31</v>
          </cell>
          <cell r="L92">
            <v>102.860823</v>
          </cell>
          <cell r="M92">
            <v>1.1000000000000001</v>
          </cell>
          <cell r="O92">
            <v>2.8578431372548998</v>
          </cell>
          <cell r="U92">
            <v>0</v>
          </cell>
          <cell r="X92" t="str">
            <v>AUXILIO CRECHE</v>
          </cell>
          <cell r="Y92">
            <v>0</v>
          </cell>
        </row>
        <row r="93">
          <cell r="C93" t="str">
            <v>HOSPITAL REGIONAL FERNANDO BEZERRA - CG Nº 02/2021</v>
          </cell>
          <cell r="E93" t="str">
            <v>CHARLENNY COELHO DE MOURA MIRANDA</v>
          </cell>
          <cell r="F93" t="str">
            <v>2 - Outros Profissionais da Saúde</v>
          </cell>
          <cell r="G93" t="str">
            <v>2235-05</v>
          </cell>
          <cell r="H93">
            <v>46235</v>
          </cell>
          <cell r="J93">
            <v>449.33</v>
          </cell>
          <cell r="L93">
            <v>102.860823</v>
          </cell>
          <cell r="M93">
            <v>1.1000000000000001</v>
          </cell>
          <cell r="O93">
            <v>2.8578431372548998</v>
          </cell>
          <cell r="U93">
            <v>0</v>
          </cell>
          <cell r="X93" t="str">
            <v>AUXILIO CRECHE</v>
          </cell>
          <cell r="Y93">
            <v>2009.49</v>
          </cell>
          <cell r="AB93" t="str">
            <v>PISO DA ENFERMAGEM</v>
          </cell>
        </row>
        <row r="94">
          <cell r="C94" t="str">
            <v>HOSPITAL REGIONAL FERNANDO BEZERRA - CG Nº 02/2021</v>
          </cell>
          <cell r="E94" t="str">
            <v>CICERA BARROS PEREIRA</v>
          </cell>
          <cell r="F94" t="str">
            <v>3 - Administrativo</v>
          </cell>
          <cell r="G94" t="str">
            <v>4221-05</v>
          </cell>
          <cell r="H94">
            <v>46235</v>
          </cell>
          <cell r="J94">
            <v>159.31</v>
          </cell>
          <cell r="L94">
            <v>102.860823</v>
          </cell>
          <cell r="M94">
            <v>1.1000000000000001</v>
          </cell>
          <cell r="O94">
            <v>2.8578431372548998</v>
          </cell>
          <cell r="U94">
            <v>0</v>
          </cell>
          <cell r="X94" t="str">
            <v>AUXILIO CRECHE</v>
          </cell>
          <cell r="Y94">
            <v>0</v>
          </cell>
        </row>
        <row r="95">
          <cell r="C95" t="str">
            <v>HOSPITAL REGIONAL FERNANDO BEZERRA - CG Nº 02/2021</v>
          </cell>
          <cell r="E95" t="str">
            <v>CICERA DAYANE PEIXOTO DE MIRANDA</v>
          </cell>
          <cell r="F95" t="str">
            <v>2 - Outros Profissionais da Saúde</v>
          </cell>
          <cell r="G95" t="str">
            <v>3222-05</v>
          </cell>
          <cell r="H95">
            <v>46235</v>
          </cell>
          <cell r="J95">
            <v>281.83999999999997</v>
          </cell>
          <cell r="L95">
            <v>102.860823</v>
          </cell>
          <cell r="M95">
            <v>1.1000000000000001</v>
          </cell>
          <cell r="O95">
            <v>2.8578431372548998</v>
          </cell>
          <cell r="U95">
            <v>0</v>
          </cell>
          <cell r="X95" t="str">
            <v>AUXILIO CRECHE</v>
          </cell>
          <cell r="Y95">
            <v>1577.78</v>
          </cell>
          <cell r="AB95" t="str">
            <v>PISO DA ENFERMAGEM</v>
          </cell>
        </row>
        <row r="96">
          <cell r="C96" t="str">
            <v>HOSPITAL REGIONAL FERNANDO BEZERRA - CG Nº 02/2021</v>
          </cell>
          <cell r="E96" t="str">
            <v>CICERA DUSSILENE TAVARES DOS SANTOS</v>
          </cell>
          <cell r="F96" t="str">
            <v>2 - Outros Profissionais da Saúde</v>
          </cell>
          <cell r="G96" t="str">
            <v>4110-10</v>
          </cell>
          <cell r="H96">
            <v>46235</v>
          </cell>
          <cell r="J96">
            <v>360.32</v>
          </cell>
          <cell r="L96">
            <v>102.860823</v>
          </cell>
          <cell r="M96">
            <v>1.1000000000000001</v>
          </cell>
          <cell r="O96">
            <v>2.8578431372548998</v>
          </cell>
          <cell r="U96">
            <v>0</v>
          </cell>
          <cell r="X96" t="str">
            <v>AUXILIO CRECHE</v>
          </cell>
          <cell r="Y96">
            <v>1577.78</v>
          </cell>
          <cell r="AB96" t="str">
            <v>PISO DA ENFERMAGEM</v>
          </cell>
        </row>
        <row r="97">
          <cell r="C97" t="str">
            <v>HOSPITAL REGIONAL FERNANDO BEZERRA - CG Nº 02/2021</v>
          </cell>
          <cell r="E97" t="str">
            <v>CICERA FERREIRA DA SILVA BARROS</v>
          </cell>
          <cell r="F97" t="str">
            <v>2 - Outros Profissionais da Saúde</v>
          </cell>
          <cell r="G97" t="str">
            <v>2235-05</v>
          </cell>
          <cell r="H97">
            <v>46235</v>
          </cell>
          <cell r="J97">
            <v>439.25</v>
          </cell>
          <cell r="L97">
            <v>102.860823</v>
          </cell>
          <cell r="M97">
            <v>1.1000000000000001</v>
          </cell>
          <cell r="O97">
            <v>2.8578431372548998</v>
          </cell>
          <cell r="U97">
            <v>0</v>
          </cell>
          <cell r="X97" t="str">
            <v>AUXILIO CRECHE</v>
          </cell>
          <cell r="Y97">
            <v>2504.85</v>
          </cell>
          <cell r="AB97" t="str">
            <v>PISO DA ENFERMAGEM</v>
          </cell>
        </row>
        <row r="98">
          <cell r="C98" t="str">
            <v>HOSPITAL REGIONAL FERNANDO BEZERRA - CG Nº 02/2021</v>
          </cell>
          <cell r="E98" t="str">
            <v>CICERA FURTUOSO DOS SANTOS</v>
          </cell>
          <cell r="F98" t="str">
            <v>2 - Outros Profissionais da Saúde</v>
          </cell>
          <cell r="G98" t="str">
            <v>3222-05</v>
          </cell>
          <cell r="H98">
            <v>46235</v>
          </cell>
          <cell r="J98">
            <v>204.03</v>
          </cell>
          <cell r="L98">
            <v>102.860823</v>
          </cell>
          <cell r="M98">
            <v>1.1000000000000001</v>
          </cell>
          <cell r="O98">
            <v>2.8578431372548998</v>
          </cell>
          <cell r="U98">
            <v>0</v>
          </cell>
          <cell r="X98" t="str">
            <v>AUXILIO CRECHE</v>
          </cell>
          <cell r="Y98">
            <v>1577.78</v>
          </cell>
          <cell r="AB98" t="str">
            <v>PISO DA ENFERMAGEM</v>
          </cell>
        </row>
        <row r="99">
          <cell r="C99" t="str">
            <v>HOSPITAL REGIONAL FERNANDO BEZERRA - CG Nº 02/2021</v>
          </cell>
          <cell r="E99" t="str">
            <v>CICERA INGRACA DA SILVA</v>
          </cell>
          <cell r="F99" t="str">
            <v>3 - Administrativo</v>
          </cell>
          <cell r="G99" t="str">
            <v>5132-20</v>
          </cell>
          <cell r="H99">
            <v>46235</v>
          </cell>
          <cell r="J99">
            <v>241.29</v>
          </cell>
          <cell r="L99">
            <v>102.860823</v>
          </cell>
          <cell r="M99">
            <v>1.1000000000000001</v>
          </cell>
          <cell r="O99">
            <v>2.8578431372548998</v>
          </cell>
          <cell r="U99">
            <v>0</v>
          </cell>
          <cell r="X99" t="str">
            <v>AUXILIO CRECHE</v>
          </cell>
          <cell r="Y99">
            <v>0</v>
          </cell>
        </row>
        <row r="100">
          <cell r="C100" t="str">
            <v>HOSPITAL REGIONAL FERNANDO BEZERRA - CG Nº 02/2021</v>
          </cell>
          <cell r="E100" t="str">
            <v>CICERA JANAINE DE AMORIM LIMA</v>
          </cell>
          <cell r="F100" t="str">
            <v>2 - Outros Profissionais da Saúde</v>
          </cell>
          <cell r="G100" t="str">
            <v>3222-05</v>
          </cell>
          <cell r="H100">
            <v>46235</v>
          </cell>
          <cell r="J100">
            <v>349.64</v>
          </cell>
          <cell r="L100">
            <v>102.860823</v>
          </cell>
          <cell r="M100">
            <v>1.1000000000000001</v>
          </cell>
          <cell r="O100">
            <v>2.8578431372548998</v>
          </cell>
          <cell r="U100">
            <v>0</v>
          </cell>
          <cell r="X100" t="str">
            <v>AUXILIO CRECHE</v>
          </cell>
          <cell r="Y100">
            <v>1577.78</v>
          </cell>
          <cell r="AB100" t="str">
            <v>PISO DA ENFERMAGEM</v>
          </cell>
        </row>
        <row r="101">
          <cell r="C101" t="str">
            <v>HOSPITAL REGIONAL FERNANDO BEZERRA - CG Nº 02/2021</v>
          </cell>
          <cell r="E101" t="str">
            <v>CICERA JANDIRA MIRANDA DE AMORIM</v>
          </cell>
          <cell r="F101" t="str">
            <v>3 - Administrativo</v>
          </cell>
          <cell r="G101" t="str">
            <v>4221-05</v>
          </cell>
          <cell r="H101">
            <v>46235</v>
          </cell>
          <cell r="J101">
            <v>183.7</v>
          </cell>
          <cell r="L101">
            <v>102.860823</v>
          </cell>
          <cell r="M101">
            <v>1.1000000000000001</v>
          </cell>
          <cell r="O101">
            <v>2.8578431372548998</v>
          </cell>
          <cell r="U101">
            <v>88.05</v>
          </cell>
          <cell r="X101" t="str">
            <v>AUXILIO CRECHE</v>
          </cell>
          <cell r="Y101">
            <v>0</v>
          </cell>
        </row>
        <row r="102">
          <cell r="C102" t="str">
            <v>HOSPITAL REGIONAL FERNANDO BEZERRA - CG Nº 02/2021</v>
          </cell>
          <cell r="E102" t="str">
            <v>CICERA NEYDJANNE GONÇALVES SOARES</v>
          </cell>
          <cell r="F102" t="str">
            <v>2 - Outros Profissionais da Saúde</v>
          </cell>
          <cell r="G102" t="str">
            <v>3222-05</v>
          </cell>
          <cell r="H102">
            <v>46235</v>
          </cell>
          <cell r="J102">
            <v>314.26</v>
          </cell>
          <cell r="L102">
            <v>102.860823</v>
          </cell>
          <cell r="M102">
            <v>1.1000000000000001</v>
          </cell>
          <cell r="O102">
            <v>2.8578431372548998</v>
          </cell>
          <cell r="U102">
            <v>81.02</v>
          </cell>
          <cell r="X102" t="str">
            <v>AUXILIO CRECHE</v>
          </cell>
          <cell r="Y102">
            <v>1577.78</v>
          </cell>
          <cell r="AB102" t="str">
            <v>PISO DA ENFERMAGEM</v>
          </cell>
        </row>
        <row r="103">
          <cell r="C103" t="str">
            <v>HOSPITAL REGIONAL FERNANDO BEZERRA - CG Nº 02/2021</v>
          </cell>
          <cell r="E103" t="str">
            <v>CICERA PEREIRA DIAS COELHO</v>
          </cell>
          <cell r="F103" t="str">
            <v>2 - Outros Profissionais da Saúde</v>
          </cell>
          <cell r="G103" t="str">
            <v>3222-05</v>
          </cell>
          <cell r="H103">
            <v>46235</v>
          </cell>
          <cell r="J103">
            <v>297.58</v>
          </cell>
          <cell r="L103">
            <v>102.860823</v>
          </cell>
          <cell r="M103">
            <v>1.1000000000000001</v>
          </cell>
          <cell r="O103">
            <v>2.8578431372548998</v>
          </cell>
          <cell r="U103">
            <v>0</v>
          </cell>
          <cell r="X103" t="str">
            <v>AUXILIO CRECHE</v>
          </cell>
          <cell r="Y103">
            <v>1577.78</v>
          </cell>
          <cell r="AB103" t="str">
            <v>PISO DA ENFERMAGEM</v>
          </cell>
        </row>
        <row r="104">
          <cell r="C104" t="str">
            <v>HOSPITAL REGIONAL FERNANDO BEZERRA - CG Nº 02/2021</v>
          </cell>
          <cell r="E104" t="str">
            <v>CICERA ROZILDA DE SOUSA ROCHA</v>
          </cell>
          <cell r="F104" t="str">
            <v>2 - Outros Profissionais da Saúde</v>
          </cell>
          <cell r="G104" t="str">
            <v>3222-05</v>
          </cell>
          <cell r="H104">
            <v>46235</v>
          </cell>
          <cell r="J104">
            <v>288.32</v>
          </cell>
          <cell r="L104">
            <v>102.860823</v>
          </cell>
          <cell r="M104">
            <v>1.1000000000000001</v>
          </cell>
          <cell r="O104">
            <v>2.8578431372548998</v>
          </cell>
          <cell r="U104">
            <v>0</v>
          </cell>
          <cell r="X104" t="str">
            <v>AUXILIO CRECHE</v>
          </cell>
          <cell r="Y104">
            <v>1577.78</v>
          </cell>
          <cell r="AB104" t="str">
            <v>PISO DA ENFERMAGEM</v>
          </cell>
        </row>
        <row r="105">
          <cell r="C105" t="str">
            <v>HOSPITAL REGIONAL FERNANDO BEZERRA - CG Nº 02/2021</v>
          </cell>
          <cell r="E105" t="str">
            <v>CICERO JUCIELMO DA SILVA SOUZA</v>
          </cell>
          <cell r="F105" t="str">
            <v>2 - Outros Profissionais da Saúde</v>
          </cell>
          <cell r="G105" t="str">
            <v>3222-05</v>
          </cell>
          <cell r="H105">
            <v>46235</v>
          </cell>
          <cell r="J105">
            <v>324.64</v>
          </cell>
          <cell r="L105">
            <v>102.860823</v>
          </cell>
          <cell r="M105">
            <v>1.1000000000000001</v>
          </cell>
          <cell r="O105">
            <v>2.8578431372548998</v>
          </cell>
          <cell r="U105">
            <v>0</v>
          </cell>
          <cell r="X105" t="str">
            <v>AUXILIO CRECHE</v>
          </cell>
          <cell r="Y105">
            <v>1577.78</v>
          </cell>
          <cell r="AB105" t="str">
            <v>PISO DA ENFERMAGEM</v>
          </cell>
        </row>
        <row r="106">
          <cell r="C106" t="str">
            <v>HOSPITAL REGIONAL FERNANDO BEZERRA - CG Nº 02/2021</v>
          </cell>
          <cell r="E106" t="str">
            <v>CLACIONE SIQUEIRA DA SILVA</v>
          </cell>
          <cell r="F106" t="str">
            <v>3 - Administrativo</v>
          </cell>
          <cell r="G106" t="str">
            <v>5163-45</v>
          </cell>
          <cell r="H106">
            <v>46235</v>
          </cell>
          <cell r="J106">
            <v>190.87</v>
          </cell>
          <cell r="L106">
            <v>102.860823</v>
          </cell>
          <cell r="M106">
            <v>1.1000000000000001</v>
          </cell>
          <cell r="O106">
            <v>2.8578431372548998</v>
          </cell>
          <cell r="U106">
            <v>0</v>
          </cell>
          <cell r="X106" t="str">
            <v>AUXILIO CRECHE</v>
          </cell>
          <cell r="Y106">
            <v>0</v>
          </cell>
        </row>
        <row r="107">
          <cell r="C107" t="str">
            <v>HOSPITAL REGIONAL FERNANDO BEZERRA - CG Nº 02/2021</v>
          </cell>
          <cell r="E107" t="str">
            <v>CLAUDETTY TROIANNO DA DILVA SANTOS</v>
          </cell>
          <cell r="F107" t="str">
            <v>2 - Outros Profissionais da Saúde</v>
          </cell>
          <cell r="G107" t="str">
            <v>3222-05</v>
          </cell>
          <cell r="H107">
            <v>46235</v>
          </cell>
          <cell r="J107">
            <v>314.26</v>
          </cell>
          <cell r="L107">
            <v>102.860823</v>
          </cell>
          <cell r="M107">
            <v>1.1000000000000001</v>
          </cell>
          <cell r="O107">
            <v>2.8578431372548998</v>
          </cell>
          <cell r="U107">
            <v>0</v>
          </cell>
          <cell r="X107" t="str">
            <v>AUXILIO CRECHE</v>
          </cell>
          <cell r="Y107">
            <v>1577.78</v>
          </cell>
          <cell r="AB107" t="str">
            <v>PISO DA ENFERMAGEM</v>
          </cell>
        </row>
        <row r="108">
          <cell r="C108" t="str">
            <v>HOSPITAL REGIONAL FERNANDO BEZERRA - CG Nº 02/2021</v>
          </cell>
          <cell r="E108" t="str">
            <v>CLAUDEVANIA DE ALENCAR SOUZA</v>
          </cell>
          <cell r="F108" t="str">
            <v>3 - Administrativo</v>
          </cell>
          <cell r="G108" t="str">
            <v>4221-05</v>
          </cell>
          <cell r="H108">
            <v>46235</v>
          </cell>
          <cell r="J108">
            <v>187.18</v>
          </cell>
          <cell r="L108">
            <v>102.860823</v>
          </cell>
          <cell r="M108">
            <v>1.1000000000000001</v>
          </cell>
          <cell r="O108">
            <v>2.8578431372548998</v>
          </cell>
          <cell r="U108">
            <v>0</v>
          </cell>
          <cell r="X108" t="str">
            <v>AUXILIO CRECHE</v>
          </cell>
          <cell r="Y108">
            <v>0</v>
          </cell>
        </row>
        <row r="109">
          <cell r="C109" t="str">
            <v>HOSPITAL REGIONAL FERNANDO BEZERRA - CG Nº 02/2021</v>
          </cell>
          <cell r="E109" t="str">
            <v>CLAUDIA DE AQUINO BEZERRA</v>
          </cell>
          <cell r="F109" t="str">
            <v>2 - Outros Profissionais da Saúde</v>
          </cell>
          <cell r="G109" t="str">
            <v>2235-30</v>
          </cell>
          <cell r="H109">
            <v>46235</v>
          </cell>
          <cell r="J109">
            <v>398.9</v>
          </cell>
          <cell r="M109">
            <v>0</v>
          </cell>
          <cell r="O109">
            <v>2.8578431372548998</v>
          </cell>
          <cell r="U109">
            <v>0</v>
          </cell>
          <cell r="X109" t="str">
            <v>AUXILIO CRECHE</v>
          </cell>
          <cell r="Y109">
            <v>2504.85</v>
          </cell>
          <cell r="AB109" t="str">
            <v>PISO DA ENFERMAGEM</v>
          </cell>
        </row>
        <row r="110">
          <cell r="C110" t="str">
            <v>HOSPITAL REGIONAL FERNANDO BEZERRA - CG Nº 02/2021</v>
          </cell>
          <cell r="E110" t="str">
            <v>CLAUDIO AFONSO DA SILVA OLIVEIRA</v>
          </cell>
          <cell r="F110" t="str">
            <v>2 - Outros Profissionais da Saúde</v>
          </cell>
          <cell r="G110" t="str">
            <v>3222-05</v>
          </cell>
          <cell r="H110">
            <v>46235</v>
          </cell>
          <cell r="J110">
            <v>409.26</v>
          </cell>
          <cell r="L110">
            <v>102.860823</v>
          </cell>
          <cell r="M110">
            <v>1.1000000000000001</v>
          </cell>
          <cell r="O110">
            <v>2.8578431372548998</v>
          </cell>
          <cell r="U110">
            <v>0</v>
          </cell>
          <cell r="X110" t="str">
            <v>AUXILIO CRECHE</v>
          </cell>
          <cell r="Y110">
            <v>1577.78</v>
          </cell>
          <cell r="AB110" t="str">
            <v>PISO DA ENFERMAGEM</v>
          </cell>
        </row>
        <row r="111">
          <cell r="C111" t="str">
            <v>HOSPITAL REGIONAL FERNANDO BEZERRA - CG Nº 02/2021</v>
          </cell>
          <cell r="E111" t="str">
            <v>CLAUDJANE MARIA DE ARRUDA</v>
          </cell>
          <cell r="F111" t="str">
            <v>2 - Outros Profissionais da Saúde</v>
          </cell>
          <cell r="G111" t="str">
            <v>2235-05</v>
          </cell>
          <cell r="H111">
            <v>46235</v>
          </cell>
          <cell r="J111">
            <v>463.17</v>
          </cell>
          <cell r="L111">
            <v>102.860823</v>
          </cell>
          <cell r="M111">
            <v>1.1000000000000001</v>
          </cell>
          <cell r="O111">
            <v>2.8578431372548998</v>
          </cell>
          <cell r="U111">
            <v>138.38999999999999</v>
          </cell>
          <cell r="X111" t="str">
            <v>AUXILIO CRECHE</v>
          </cell>
          <cell r="Y111">
            <v>2340.84</v>
          </cell>
          <cell r="AB111" t="str">
            <v>PISO DA ENFERMAGEM</v>
          </cell>
        </row>
        <row r="112">
          <cell r="C112" t="str">
            <v>HOSPITAL REGIONAL FERNANDO BEZERRA - CG Nº 02/2021</v>
          </cell>
          <cell r="E112" t="str">
            <v>CLEBER FRANCISCO SIQUEIRA</v>
          </cell>
          <cell r="F112" t="str">
            <v>2 - Outros Profissionais da Saúde</v>
          </cell>
          <cell r="G112" t="str">
            <v>2236-05</v>
          </cell>
          <cell r="H112">
            <v>46235</v>
          </cell>
          <cell r="J112">
            <v>340.06</v>
          </cell>
          <cell r="L112">
            <v>102.860823</v>
          </cell>
          <cell r="M112">
            <v>1.1000000000000001</v>
          </cell>
          <cell r="O112">
            <v>2.8578431372548998</v>
          </cell>
          <cell r="U112">
            <v>0</v>
          </cell>
          <cell r="X112" t="str">
            <v>AUXILIO CRECHE</v>
          </cell>
          <cell r="Y112">
            <v>0</v>
          </cell>
        </row>
        <row r="113">
          <cell r="C113" t="str">
            <v>HOSPITAL REGIONAL FERNANDO BEZERRA - CG Nº 02/2021</v>
          </cell>
          <cell r="E113" t="str">
            <v>CLEBIO CARVALHO DE MACEDO</v>
          </cell>
          <cell r="F113" t="str">
            <v>3 - Administrativo</v>
          </cell>
          <cell r="G113" t="str">
            <v>5174-10</v>
          </cell>
          <cell r="H113">
            <v>46235</v>
          </cell>
          <cell r="J113">
            <v>178.7</v>
          </cell>
          <cell r="L113">
            <v>102.860823</v>
          </cell>
          <cell r="M113">
            <v>1.1000000000000001</v>
          </cell>
          <cell r="O113">
            <v>2.8578431372548998</v>
          </cell>
          <cell r="U113">
            <v>0</v>
          </cell>
          <cell r="X113" t="str">
            <v>AUXILIO CRECHE</v>
          </cell>
          <cell r="Y113">
            <v>0</v>
          </cell>
        </row>
        <row r="114">
          <cell r="C114" t="str">
            <v>HOSPITAL REGIONAL FERNANDO BEZERRA - CG Nº 02/2021</v>
          </cell>
          <cell r="E114" t="str">
            <v>CLEDIJANE PEREIRA DA SILVA</v>
          </cell>
          <cell r="F114" t="str">
            <v>2 - Outros Profissionais da Saúde</v>
          </cell>
          <cell r="G114" t="str">
            <v>5163-45</v>
          </cell>
          <cell r="H114">
            <v>46235</v>
          </cell>
          <cell r="J114">
            <v>329.55</v>
          </cell>
          <cell r="L114">
            <v>102.860823</v>
          </cell>
          <cell r="M114">
            <v>1.1000000000000001</v>
          </cell>
          <cell r="O114">
            <v>2.8578431372548998</v>
          </cell>
          <cell r="U114">
            <v>0</v>
          </cell>
          <cell r="X114" t="str">
            <v>AUXILIO CRECHE</v>
          </cell>
          <cell r="Y114">
            <v>1577.78</v>
          </cell>
          <cell r="AB114" t="str">
            <v>PISO DA ENFERMAGEM</v>
          </cell>
        </row>
        <row r="115">
          <cell r="C115" t="str">
            <v>HOSPITAL REGIONAL FERNANDO BEZERRA - CG Nº 02/2021</v>
          </cell>
          <cell r="E115" t="str">
            <v>CLEIDIANA DE ARAUJO SOARES</v>
          </cell>
          <cell r="F115" t="str">
            <v>3 - Administrativo</v>
          </cell>
          <cell r="G115" t="str">
            <v>5135-05</v>
          </cell>
          <cell r="H115">
            <v>46235</v>
          </cell>
          <cell r="J115">
            <v>158.31</v>
          </cell>
          <cell r="L115">
            <v>102.860823</v>
          </cell>
          <cell r="M115">
            <v>1.1000000000000001</v>
          </cell>
          <cell r="O115">
            <v>2.8578431372548998</v>
          </cell>
          <cell r="U115">
            <v>0</v>
          </cell>
          <cell r="X115" t="str">
            <v>AUXILIO CRECHE</v>
          </cell>
          <cell r="Y115">
            <v>0</v>
          </cell>
        </row>
        <row r="116">
          <cell r="C116" t="str">
            <v>HOSPITAL REGIONAL FERNANDO BEZERRA - CG Nº 02/2021</v>
          </cell>
          <cell r="E116" t="str">
            <v xml:space="preserve">CLEITON DE ARAUJO SOARES </v>
          </cell>
          <cell r="F116" t="str">
            <v>3 - Administrativo</v>
          </cell>
          <cell r="G116" t="str">
            <v>5143-10</v>
          </cell>
          <cell r="H116">
            <v>46235</v>
          </cell>
          <cell r="J116">
            <v>248.25</v>
          </cell>
          <cell r="L116">
            <v>102.860823</v>
          </cell>
          <cell r="M116">
            <v>1.1000000000000001</v>
          </cell>
          <cell r="O116">
            <v>2.8578431372548998</v>
          </cell>
          <cell r="U116">
            <v>0</v>
          </cell>
          <cell r="X116" t="str">
            <v>AUXILIO CRECHE</v>
          </cell>
          <cell r="Y116">
            <v>0</v>
          </cell>
        </row>
        <row r="117">
          <cell r="C117" t="str">
            <v>HOSPITAL REGIONAL FERNANDO BEZERRA - CG Nº 02/2021</v>
          </cell>
          <cell r="E117" t="str">
            <v>CLEITON PEREIRA DA SILVA</v>
          </cell>
          <cell r="F117" t="str">
            <v>3 - Administrativo</v>
          </cell>
          <cell r="G117" t="str">
            <v>3516-05</v>
          </cell>
          <cell r="H117">
            <v>46235</v>
          </cell>
          <cell r="J117">
            <v>241.63</v>
          </cell>
          <cell r="L117">
            <v>102.860823</v>
          </cell>
          <cell r="M117">
            <v>1.1000000000000001</v>
          </cell>
          <cell r="O117">
            <v>2.8578431372548998</v>
          </cell>
          <cell r="U117">
            <v>0</v>
          </cell>
          <cell r="X117" t="str">
            <v>AUXILIO CRECHE</v>
          </cell>
          <cell r="Y117">
            <v>0</v>
          </cell>
        </row>
        <row r="118">
          <cell r="C118" t="str">
            <v>HOSPITAL REGIONAL FERNANDO BEZERRA - CG Nº 02/2021</v>
          </cell>
          <cell r="E118" t="str">
            <v>CLEONICE DA SILVA LIMA</v>
          </cell>
          <cell r="F118" t="str">
            <v>3 - Administrativo</v>
          </cell>
          <cell r="G118" t="str">
            <v>5142-25</v>
          </cell>
          <cell r="H118">
            <v>46235</v>
          </cell>
          <cell r="J118">
            <v>190.87</v>
          </cell>
          <cell r="L118">
            <v>102.860823</v>
          </cell>
          <cell r="M118">
            <v>1.1000000000000001</v>
          </cell>
          <cell r="O118">
            <v>2.8578431372548998</v>
          </cell>
          <cell r="U118">
            <v>0</v>
          </cell>
          <cell r="X118" t="str">
            <v>AUXILIO CRECHE</v>
          </cell>
          <cell r="Y118">
            <v>0</v>
          </cell>
        </row>
        <row r="119">
          <cell r="C119" t="str">
            <v>HOSPITAL REGIONAL FERNANDO BEZERRA - CG Nº 02/2021</v>
          </cell>
          <cell r="E119" t="str">
            <v>CLEYDIANE COSTA DA SILVA MACEDO</v>
          </cell>
          <cell r="F119" t="str">
            <v>3 - Administrativo</v>
          </cell>
          <cell r="G119" t="str">
            <v>4221-05</v>
          </cell>
          <cell r="H119">
            <v>46235</v>
          </cell>
          <cell r="J119">
            <v>159.31</v>
          </cell>
          <cell r="L119">
            <v>102.860823</v>
          </cell>
          <cell r="M119">
            <v>1.1000000000000001</v>
          </cell>
          <cell r="O119">
            <v>2.8578431372548998</v>
          </cell>
          <cell r="U119">
            <v>0</v>
          </cell>
          <cell r="X119" t="str">
            <v>AUXILIO CRECHE</v>
          </cell>
          <cell r="Y119">
            <v>0</v>
          </cell>
        </row>
        <row r="120">
          <cell r="C120" t="str">
            <v>HOSPITAL REGIONAL FERNANDO BEZERRA - CG Nº 02/2021</v>
          </cell>
          <cell r="E120" t="str">
            <v>CLOVIS RAIMUNDO DE SOUZA</v>
          </cell>
          <cell r="F120" t="str">
            <v>3 - Administrativo</v>
          </cell>
          <cell r="G120" t="str">
            <v>3222-30</v>
          </cell>
          <cell r="H120">
            <v>46235</v>
          </cell>
          <cell r="J120">
            <v>211.91</v>
          </cell>
          <cell r="L120">
            <v>102.860823</v>
          </cell>
          <cell r="M120">
            <v>1.1000000000000001</v>
          </cell>
          <cell r="O120">
            <v>2.8578431372548998</v>
          </cell>
          <cell r="U120">
            <v>0</v>
          </cell>
          <cell r="X120" t="str">
            <v>AUXILIO CRECHE</v>
          </cell>
          <cell r="Y120">
            <v>0</v>
          </cell>
        </row>
        <row r="121">
          <cell r="C121" t="str">
            <v>HOSPITAL REGIONAL FERNANDO BEZERRA - CG Nº 02/2021</v>
          </cell>
          <cell r="E121" t="str">
            <v>CRISTIANE PINHEIRO DOS SANTOS</v>
          </cell>
          <cell r="F121" t="str">
            <v>2 - Outros Profissionais da Saúde</v>
          </cell>
          <cell r="G121" t="str">
            <v>3222-05</v>
          </cell>
          <cell r="H121">
            <v>46235</v>
          </cell>
          <cell r="J121">
            <v>314.26</v>
          </cell>
          <cell r="L121">
            <v>102.860823</v>
          </cell>
          <cell r="M121">
            <v>1.1000000000000001</v>
          </cell>
          <cell r="O121">
            <v>2.8578431372548998</v>
          </cell>
          <cell r="U121">
            <v>0</v>
          </cell>
          <cell r="X121" t="str">
            <v>AUXILIO CRECHE</v>
          </cell>
          <cell r="Y121">
            <v>1577.78</v>
          </cell>
          <cell r="AB121" t="str">
            <v>PISO DA ENFERMAGEM</v>
          </cell>
        </row>
        <row r="122">
          <cell r="C122" t="str">
            <v>HOSPITAL REGIONAL FERNANDO BEZERRA - CG Nº 02/2021</v>
          </cell>
          <cell r="E122" t="str">
            <v xml:space="preserve">CRISTIANE RIBEIRO ALEXANDRE </v>
          </cell>
          <cell r="F122" t="str">
            <v>3 - Administrativo</v>
          </cell>
          <cell r="G122" t="str">
            <v>5163-45</v>
          </cell>
          <cell r="H122">
            <v>46235</v>
          </cell>
          <cell r="J122">
            <v>211.91</v>
          </cell>
          <cell r="L122">
            <v>102.860823</v>
          </cell>
          <cell r="M122">
            <v>1.1000000000000001</v>
          </cell>
          <cell r="O122">
            <v>2.8578431372548998</v>
          </cell>
          <cell r="U122">
            <v>0</v>
          </cell>
          <cell r="X122" t="str">
            <v>AUXILIO CRECHE</v>
          </cell>
          <cell r="Y122">
            <v>0</v>
          </cell>
        </row>
        <row r="123">
          <cell r="C123" t="str">
            <v>HOSPITAL REGIONAL FERNANDO BEZERRA - CG Nº 02/2021</v>
          </cell>
          <cell r="E123" t="str">
            <v>CRISTINA DA COSTA SILVA</v>
          </cell>
          <cell r="F123" t="str">
            <v>3 - Administrativo</v>
          </cell>
          <cell r="G123" t="str">
            <v>5142-25</v>
          </cell>
          <cell r="H123">
            <v>46235</v>
          </cell>
          <cell r="J123">
            <v>201.47</v>
          </cell>
          <cell r="L123">
            <v>102.860823</v>
          </cell>
          <cell r="M123">
            <v>1.1000000000000001</v>
          </cell>
          <cell r="O123">
            <v>2.8578431372548998</v>
          </cell>
          <cell r="U123">
            <v>0</v>
          </cell>
          <cell r="X123" t="str">
            <v>AUXILIO CRECHE</v>
          </cell>
          <cell r="Y123">
            <v>0</v>
          </cell>
        </row>
        <row r="124">
          <cell r="C124" t="str">
            <v>HOSPITAL REGIONAL FERNANDO BEZERRA - CG Nº 02/2021</v>
          </cell>
          <cell r="E124" t="str">
            <v>DALILA COSTA DA SILVA BRUNO</v>
          </cell>
          <cell r="F124" t="str">
            <v>2 - Outros Profissionais da Saúde</v>
          </cell>
          <cell r="G124" t="str">
            <v>3222-05</v>
          </cell>
          <cell r="H124">
            <v>46235</v>
          </cell>
          <cell r="J124">
            <v>336.25</v>
          </cell>
          <cell r="L124">
            <v>102.860823</v>
          </cell>
          <cell r="M124">
            <v>1.1000000000000001</v>
          </cell>
          <cell r="O124">
            <v>2.8578431372548998</v>
          </cell>
          <cell r="U124">
            <v>0</v>
          </cell>
          <cell r="X124" t="str">
            <v>AUXILIO CRECHE</v>
          </cell>
          <cell r="Y124">
            <v>1577.78</v>
          </cell>
          <cell r="AB124" t="str">
            <v>PISO DA ENFERMAGEM</v>
          </cell>
        </row>
        <row r="125">
          <cell r="C125" t="str">
            <v>HOSPITAL REGIONAL FERNANDO BEZERRA - CG Nº 02/2021</v>
          </cell>
          <cell r="E125" t="str">
            <v>DAMIANA CONSTANTINO PEREIRA PEIXOTO</v>
          </cell>
          <cell r="F125" t="str">
            <v>2 - Outros Profissionais da Saúde</v>
          </cell>
          <cell r="G125" t="str">
            <v>3222-05</v>
          </cell>
          <cell r="H125">
            <v>46235</v>
          </cell>
          <cell r="J125">
            <v>309.17</v>
          </cell>
          <cell r="L125">
            <v>102.860823</v>
          </cell>
          <cell r="M125">
            <v>1.1000000000000001</v>
          </cell>
          <cell r="O125">
            <v>2.8578431372548998</v>
          </cell>
          <cell r="U125">
            <v>0</v>
          </cell>
          <cell r="X125" t="str">
            <v>AUXILIO CRECHE</v>
          </cell>
          <cell r="Y125">
            <v>1577.78</v>
          </cell>
          <cell r="AB125" t="str">
            <v>PISO DA ENFERMAGEM</v>
          </cell>
        </row>
        <row r="126">
          <cell r="C126" t="str">
            <v>HOSPITAL REGIONAL FERNANDO BEZERRA - CG Nº 02/2021</v>
          </cell>
          <cell r="E126" t="str">
            <v>DAMIANA NAZARIUDE CEZAR PEREIRA</v>
          </cell>
          <cell r="F126" t="str">
            <v>2 - Outros Profissionais da Saúde</v>
          </cell>
          <cell r="G126" t="str">
            <v>3222-05</v>
          </cell>
          <cell r="H126">
            <v>46235</v>
          </cell>
          <cell r="J126">
            <v>314.26</v>
          </cell>
          <cell r="L126">
            <v>102.860823</v>
          </cell>
          <cell r="M126">
            <v>1.1000000000000001</v>
          </cell>
          <cell r="O126">
            <v>2.8578431372548998</v>
          </cell>
          <cell r="U126">
            <v>0</v>
          </cell>
          <cell r="X126" t="str">
            <v>AUXILIO CRECHE</v>
          </cell>
          <cell r="Y126">
            <v>1577.78</v>
          </cell>
          <cell r="AB126" t="str">
            <v>PISO DA ENFERMAGEM</v>
          </cell>
        </row>
        <row r="127">
          <cell r="C127" t="str">
            <v>HOSPITAL REGIONAL FERNANDO BEZERRA - CG Nº 02/2021</v>
          </cell>
          <cell r="E127" t="str">
            <v>DAMIAO CAVALCANTE FERREIRA FILHO</v>
          </cell>
          <cell r="F127" t="str">
            <v>2 - Outros Profissionais da Saúde</v>
          </cell>
          <cell r="G127" t="str">
            <v>2235-05</v>
          </cell>
          <cell r="H127">
            <v>46235</v>
          </cell>
          <cell r="J127">
            <v>708.34</v>
          </cell>
          <cell r="L127">
            <v>102.860823</v>
          </cell>
          <cell r="M127">
            <v>1.1000000000000001</v>
          </cell>
          <cell r="O127">
            <v>2.8578431372548998</v>
          </cell>
          <cell r="U127">
            <v>0</v>
          </cell>
          <cell r="X127" t="str">
            <v>AUXILIO CRECHE</v>
          </cell>
          <cell r="Y127">
            <v>0</v>
          </cell>
        </row>
        <row r="128">
          <cell r="C128" t="str">
            <v>HOSPITAL REGIONAL FERNANDO BEZERRA - CG Nº 02/2021</v>
          </cell>
          <cell r="E128" t="str">
            <v>DAMILLI KAUANE ALVES DE LIMA</v>
          </cell>
          <cell r="F128" t="str">
            <v>2 - Outros Profissionais da Saúde</v>
          </cell>
          <cell r="G128" t="str">
            <v>3222-05</v>
          </cell>
          <cell r="H128">
            <v>46235</v>
          </cell>
          <cell r="J128">
            <v>288.52999999999997</v>
          </cell>
          <cell r="L128">
            <v>102.860823</v>
          </cell>
          <cell r="M128">
            <v>1.1000000000000001</v>
          </cell>
          <cell r="O128">
            <v>2.8578431372548998</v>
          </cell>
          <cell r="U128">
            <v>83.7</v>
          </cell>
          <cell r="X128" t="str">
            <v>AUXILIO CRECHE</v>
          </cell>
          <cell r="Y128">
            <v>1577.78</v>
          </cell>
          <cell r="AB128" t="str">
            <v>PISO DA ENFERMAGEM</v>
          </cell>
        </row>
        <row r="129">
          <cell r="C129" t="str">
            <v>HOSPITAL REGIONAL FERNANDO BEZERRA - CG Nº 02/2021</v>
          </cell>
          <cell r="E129" t="str">
            <v>DAMIRIS MAIANNY CORDEIRO DE SA</v>
          </cell>
          <cell r="F129" t="str">
            <v>2 - Outros Profissionais da Saúde</v>
          </cell>
          <cell r="G129" t="str">
            <v>3222-05</v>
          </cell>
          <cell r="H129">
            <v>46235</v>
          </cell>
          <cell r="J129">
            <v>293.2</v>
          </cell>
          <cell r="L129">
            <v>102.860823</v>
          </cell>
          <cell r="M129">
            <v>1.1000000000000001</v>
          </cell>
          <cell r="O129">
            <v>2.8578431372548998</v>
          </cell>
          <cell r="U129">
            <v>81.02</v>
          </cell>
          <cell r="X129" t="str">
            <v>AUXILIO CRECHE</v>
          </cell>
          <cell r="Y129">
            <v>1577.78</v>
          </cell>
          <cell r="AB129" t="str">
            <v>PISO DA ENFERMAGEM</v>
          </cell>
        </row>
        <row r="130">
          <cell r="C130" t="str">
            <v>HOSPITAL REGIONAL FERNANDO BEZERRA - CG Nº 02/2021</v>
          </cell>
          <cell r="E130" t="str">
            <v>DANIELA ALVES DE SOUSA</v>
          </cell>
          <cell r="F130" t="str">
            <v>2 - Outros Profissionais da Saúde</v>
          </cell>
          <cell r="G130" t="str">
            <v>3222-05</v>
          </cell>
          <cell r="H130">
            <v>46235</v>
          </cell>
          <cell r="J130">
            <v>288.32</v>
          </cell>
          <cell r="L130">
            <v>102.860823</v>
          </cell>
          <cell r="M130">
            <v>1.1000000000000001</v>
          </cell>
          <cell r="O130">
            <v>2.8578431372548998</v>
          </cell>
          <cell r="U130">
            <v>0</v>
          </cell>
          <cell r="X130" t="str">
            <v>AUXILIO CRECHE</v>
          </cell>
          <cell r="Y130">
            <v>1577.78</v>
          </cell>
          <cell r="AB130" t="str">
            <v>PISO DA ENFERMAGEM</v>
          </cell>
        </row>
        <row r="131">
          <cell r="C131" t="str">
            <v>HOSPITAL REGIONAL FERNANDO BEZERRA - CG Nº 02/2021</v>
          </cell>
          <cell r="E131" t="str">
            <v>DANIELA ALVES LEAO</v>
          </cell>
          <cell r="F131" t="str">
            <v>2 - Outros Profissionais da Saúde</v>
          </cell>
          <cell r="G131" t="str">
            <v>3222-05</v>
          </cell>
          <cell r="H131">
            <v>46235</v>
          </cell>
          <cell r="J131">
            <v>288.32</v>
          </cell>
          <cell r="L131">
            <v>102.860823</v>
          </cell>
          <cell r="M131">
            <v>1.1000000000000001</v>
          </cell>
          <cell r="O131">
            <v>2.8578431372548998</v>
          </cell>
          <cell r="U131">
            <v>81.02</v>
          </cell>
          <cell r="X131" t="str">
            <v>AUXILIO CRECHE</v>
          </cell>
          <cell r="Y131">
            <v>1577.78</v>
          </cell>
          <cell r="AB131" t="str">
            <v>PISO DA ENFERMAGEM</v>
          </cell>
        </row>
        <row r="132">
          <cell r="C132" t="str">
            <v>HOSPITAL REGIONAL FERNANDO BEZERRA - CG Nº 02/2021</v>
          </cell>
          <cell r="E132" t="str">
            <v>DANIELLE MEDEIROS TAVARES</v>
          </cell>
          <cell r="F132" t="str">
            <v>2 - Outros Profissionais da Saúde</v>
          </cell>
          <cell r="G132" t="str">
            <v>3222-05</v>
          </cell>
          <cell r="H132">
            <v>46235</v>
          </cell>
          <cell r="J132">
            <v>281.83999999999997</v>
          </cell>
          <cell r="L132">
            <v>102.860823</v>
          </cell>
          <cell r="M132">
            <v>1.1000000000000001</v>
          </cell>
          <cell r="O132">
            <v>2.8578431372548998</v>
          </cell>
          <cell r="U132">
            <v>0</v>
          </cell>
          <cell r="X132" t="str">
            <v>AUXILIO CRECHE</v>
          </cell>
          <cell r="Y132">
            <v>1577.78</v>
          </cell>
          <cell r="AB132" t="str">
            <v>PISO DA ENFERMAGEM</v>
          </cell>
        </row>
        <row r="133">
          <cell r="C133" t="str">
            <v>HOSPITAL REGIONAL FERNANDO BEZERRA - CG Nº 02/2021</v>
          </cell>
          <cell r="E133" t="str">
            <v>DANILLO DE SA PIMENTEL</v>
          </cell>
          <cell r="F133" t="str">
            <v>3 - Administrativo</v>
          </cell>
          <cell r="G133" t="str">
            <v>5173-10</v>
          </cell>
          <cell r="H133">
            <v>46235</v>
          </cell>
          <cell r="J133">
            <v>227.67</v>
          </cell>
          <cell r="L133">
            <v>102.860823</v>
          </cell>
          <cell r="M133">
            <v>1.1000000000000001</v>
          </cell>
          <cell r="O133">
            <v>2.8578431372548998</v>
          </cell>
          <cell r="U133">
            <v>0</v>
          </cell>
          <cell r="X133" t="str">
            <v>AUXILIO CRECHE</v>
          </cell>
          <cell r="Y133">
            <v>0</v>
          </cell>
        </row>
        <row r="134">
          <cell r="C134" t="str">
            <v>HOSPITAL REGIONAL FERNANDO BEZERRA - CG Nº 02/2021</v>
          </cell>
          <cell r="E134" t="str">
            <v>DANILO RODRIGUES DA SILVA</v>
          </cell>
          <cell r="F134" t="str">
            <v>2 - Outros Profissionais da Saúde</v>
          </cell>
          <cell r="G134" t="str">
            <v>3222-05</v>
          </cell>
          <cell r="H134">
            <v>46235</v>
          </cell>
          <cell r="J134">
            <v>281.83999999999997</v>
          </cell>
          <cell r="L134">
            <v>102.860823</v>
          </cell>
          <cell r="M134">
            <v>1</v>
          </cell>
          <cell r="O134">
            <v>2.8578431372548998</v>
          </cell>
          <cell r="U134">
            <v>0</v>
          </cell>
          <cell r="X134" t="str">
            <v>AUXILIO CRECHE</v>
          </cell>
          <cell r="Y134">
            <v>1577.78</v>
          </cell>
          <cell r="AB134" t="str">
            <v>PISO DA ENFERMAGEM</v>
          </cell>
        </row>
        <row r="135">
          <cell r="C135" t="str">
            <v>HOSPITAL REGIONAL FERNANDO BEZERRA - CG Nº 02/2021</v>
          </cell>
          <cell r="E135" t="str">
            <v xml:space="preserve">DANILO VIEIRA ALVES </v>
          </cell>
          <cell r="F135" t="str">
            <v>3 - Administrativo</v>
          </cell>
          <cell r="G135" t="str">
            <v>1422-10</v>
          </cell>
          <cell r="H135">
            <v>46235</v>
          </cell>
          <cell r="J135">
            <v>833.83</v>
          </cell>
          <cell r="L135">
            <v>102.860823</v>
          </cell>
          <cell r="M135">
            <v>1.1000000000000001</v>
          </cell>
          <cell r="O135">
            <v>2.8578431372548998</v>
          </cell>
          <cell r="U135">
            <v>0</v>
          </cell>
          <cell r="X135" t="str">
            <v>AUXILIO CRECHE</v>
          </cell>
          <cell r="Y135">
            <v>0</v>
          </cell>
        </row>
        <row r="136">
          <cell r="C136" t="str">
            <v>HOSPITAL REGIONAL FERNANDO BEZERRA - CG Nº 02/2021</v>
          </cell>
          <cell r="E136" t="str">
            <v>DARLAN ERICK SOARES JOVINO</v>
          </cell>
          <cell r="F136" t="str">
            <v>3 - Administrativo</v>
          </cell>
          <cell r="G136" t="str">
            <v>4110-10</v>
          </cell>
          <cell r="H136">
            <v>46235</v>
          </cell>
          <cell r="J136">
            <v>14.26</v>
          </cell>
          <cell r="M136">
            <v>0</v>
          </cell>
          <cell r="O136">
            <v>2.8578431372548998</v>
          </cell>
          <cell r="U136">
            <v>0</v>
          </cell>
          <cell r="X136" t="str">
            <v>AUXILIO CRECHE</v>
          </cell>
          <cell r="Y136">
            <v>0</v>
          </cell>
        </row>
        <row r="137">
          <cell r="C137" t="str">
            <v>HOSPITAL REGIONAL FERNANDO BEZERRA - CG Nº 02/2021</v>
          </cell>
          <cell r="E137" t="str">
            <v>DAVI SANTOS NETO</v>
          </cell>
          <cell r="F137" t="str">
            <v>3 - Administrativo</v>
          </cell>
          <cell r="G137" t="str">
            <v>4110-10</v>
          </cell>
          <cell r="H137">
            <v>46235</v>
          </cell>
          <cell r="J137">
            <v>15.22</v>
          </cell>
          <cell r="M137">
            <v>0</v>
          </cell>
          <cell r="O137">
            <v>2.8578431372548998</v>
          </cell>
          <cell r="U137">
            <v>0</v>
          </cell>
          <cell r="X137" t="str">
            <v>AUXILIO CRECHE</v>
          </cell>
          <cell r="Y137">
            <v>0</v>
          </cell>
        </row>
        <row r="138">
          <cell r="C138" t="str">
            <v>HOSPITAL REGIONAL FERNANDO BEZERRA - CG Nº 02/2021</v>
          </cell>
          <cell r="E138" t="str">
            <v>DAVID HENRIQUE SOARES JOVINO</v>
          </cell>
          <cell r="F138" t="str">
            <v>3 - Administrativo</v>
          </cell>
          <cell r="G138" t="str">
            <v>5143-10</v>
          </cell>
          <cell r="H138">
            <v>46235</v>
          </cell>
          <cell r="J138">
            <v>184.25</v>
          </cell>
          <cell r="M138">
            <v>0</v>
          </cell>
          <cell r="O138">
            <v>2.8578431372548998</v>
          </cell>
          <cell r="U138">
            <v>0</v>
          </cell>
          <cell r="X138" t="str">
            <v>AUXILIO CRECHE</v>
          </cell>
          <cell r="Y138">
            <v>0</v>
          </cell>
        </row>
        <row r="139">
          <cell r="C139" t="str">
            <v>HOSPITAL REGIONAL FERNANDO BEZERRA - CG Nº 02/2021</v>
          </cell>
          <cell r="E139" t="str">
            <v>DAYANE SOUZA NUNES LINS</v>
          </cell>
          <cell r="F139" t="str">
            <v>3 - Administrativo</v>
          </cell>
          <cell r="G139" t="str">
            <v>4110-10</v>
          </cell>
          <cell r="H139">
            <v>46235</v>
          </cell>
          <cell r="J139">
            <v>159.31</v>
          </cell>
          <cell r="M139">
            <v>0</v>
          </cell>
          <cell r="O139">
            <v>2.8578431372548998</v>
          </cell>
          <cell r="U139">
            <v>0</v>
          </cell>
          <cell r="X139" t="str">
            <v>AUXILIO CRECHE</v>
          </cell>
          <cell r="Y139">
            <v>0</v>
          </cell>
        </row>
        <row r="140">
          <cell r="C140" t="str">
            <v>HOSPITAL REGIONAL FERNANDO BEZERRA - CG Nº 02/2021</v>
          </cell>
          <cell r="E140" t="str">
            <v>DAYANNE OLIVEIRA DE MATOS</v>
          </cell>
          <cell r="F140" t="str">
            <v>2 - Outros Profissionais da Saúde</v>
          </cell>
          <cell r="G140" t="str">
            <v>2235-05</v>
          </cell>
          <cell r="H140">
            <v>46235</v>
          </cell>
          <cell r="J140">
            <v>409.97</v>
          </cell>
          <cell r="L140">
            <v>102.860823</v>
          </cell>
          <cell r="M140">
            <v>1.1000000000000001</v>
          </cell>
          <cell r="O140">
            <v>2.8578431372548998</v>
          </cell>
          <cell r="U140">
            <v>138.38999999999999</v>
          </cell>
          <cell r="X140" t="str">
            <v>AUXILIO CRECHE</v>
          </cell>
          <cell r="Y140">
            <v>2504.85</v>
          </cell>
          <cell r="AB140" t="str">
            <v>PISO DA ENFERMAGEM</v>
          </cell>
        </row>
        <row r="141">
          <cell r="C141" t="str">
            <v>HOSPITAL REGIONAL FERNANDO BEZERRA - CG Nº 02/2021</v>
          </cell>
          <cell r="E141" t="str">
            <v>DEBORA FERREIRA LEITE DE SA SOUZA</v>
          </cell>
          <cell r="F141" t="str">
            <v>2 - Outros Profissionais da Saúde</v>
          </cell>
          <cell r="G141" t="str">
            <v>3222-05</v>
          </cell>
          <cell r="H141">
            <v>46235</v>
          </cell>
          <cell r="J141">
            <v>310.31</v>
          </cell>
          <cell r="L141">
            <v>102.860823</v>
          </cell>
          <cell r="M141">
            <v>1.1000000000000001</v>
          </cell>
          <cell r="O141">
            <v>2.8578431372548998</v>
          </cell>
          <cell r="U141">
            <v>0</v>
          </cell>
          <cell r="X141" t="str">
            <v>AUXILIO CRECHE</v>
          </cell>
          <cell r="Y141">
            <v>1577.78</v>
          </cell>
          <cell r="AB141" t="str">
            <v>PISO DA ENFERMAGEM</v>
          </cell>
        </row>
        <row r="142">
          <cell r="C142" t="str">
            <v>HOSPITAL REGIONAL FERNANDO BEZERRA - CG Nº 02/2021</v>
          </cell>
          <cell r="E142" t="str">
            <v>DEBORA SOARES DA SILVA</v>
          </cell>
          <cell r="F142" t="str">
            <v>2 - Outros Profissionais da Saúde</v>
          </cell>
          <cell r="G142" t="str">
            <v>3241-20</v>
          </cell>
          <cell r="H142">
            <v>46235</v>
          </cell>
          <cell r="J142">
            <v>312.22000000000003</v>
          </cell>
          <cell r="L142">
            <v>102.860823</v>
          </cell>
          <cell r="M142">
            <v>1.1000000000000001</v>
          </cell>
          <cell r="O142">
            <v>2.8578431372548998</v>
          </cell>
          <cell r="U142">
            <v>77.569999999999993</v>
          </cell>
          <cell r="X142" t="str">
            <v>AUXILIO CRECHE</v>
          </cell>
          <cell r="Y142">
            <v>0</v>
          </cell>
        </row>
        <row r="143">
          <cell r="C143" t="str">
            <v>HOSPITAL REGIONAL FERNANDO BEZERRA - CG Nº 02/2021</v>
          </cell>
          <cell r="E143" t="str">
            <v>DECI DE SOUZA DELMONDES</v>
          </cell>
          <cell r="F143" t="str">
            <v>3 - Administrativo</v>
          </cell>
          <cell r="G143" t="str">
            <v>5135-05</v>
          </cell>
          <cell r="H143">
            <v>46235</v>
          </cell>
          <cell r="J143">
            <v>164.93</v>
          </cell>
          <cell r="L143">
            <v>102.860823</v>
          </cell>
          <cell r="M143">
            <v>1.1000000000000001</v>
          </cell>
          <cell r="O143">
            <v>2.8578431372548998</v>
          </cell>
          <cell r="U143">
            <v>0</v>
          </cell>
          <cell r="X143" t="str">
            <v>AUXILIO CRECHE</v>
          </cell>
          <cell r="Y143">
            <v>0</v>
          </cell>
        </row>
        <row r="144">
          <cell r="C144" t="str">
            <v>HOSPITAL REGIONAL FERNANDO BEZERRA - CG Nº 02/2021</v>
          </cell>
          <cell r="E144" t="str">
            <v>DEOCLECIANO LINO OLIVEIRA</v>
          </cell>
          <cell r="F144" t="str">
            <v>2 - Outros Profissionais da Saúde</v>
          </cell>
          <cell r="G144" t="str">
            <v>2235-05</v>
          </cell>
          <cell r="H144">
            <v>46235</v>
          </cell>
          <cell r="J144">
            <v>393.08</v>
          </cell>
          <cell r="L144">
            <v>102.860823</v>
          </cell>
          <cell r="M144">
            <v>1.1000000000000001</v>
          </cell>
          <cell r="O144">
            <v>2.8578431372548998</v>
          </cell>
          <cell r="U144">
            <v>0</v>
          </cell>
          <cell r="X144" t="str">
            <v>AUXILIO CRECHE</v>
          </cell>
          <cell r="Y144">
            <v>2009.49</v>
          </cell>
          <cell r="AB144" t="str">
            <v>PISO DA ENFERMAGEM</v>
          </cell>
        </row>
        <row r="145">
          <cell r="C145" t="str">
            <v>HOSPITAL REGIONAL FERNANDO BEZERRA - CG Nº 02/2021</v>
          </cell>
          <cell r="E145" t="str">
            <v>DEUSIRLAN JOVINO DA SILVA</v>
          </cell>
          <cell r="F145" t="str">
            <v>3 - Administrativo</v>
          </cell>
          <cell r="G145" t="str">
            <v>5142-25</v>
          </cell>
          <cell r="H145">
            <v>46235</v>
          </cell>
          <cell r="J145">
            <v>216.14</v>
          </cell>
          <cell r="L145">
            <v>102.860823</v>
          </cell>
          <cell r="M145">
            <v>1.1000000000000001</v>
          </cell>
          <cell r="O145">
            <v>2.8578431372548998</v>
          </cell>
          <cell r="U145">
            <v>0</v>
          </cell>
          <cell r="X145" t="str">
            <v>AUXILIO CRECHE</v>
          </cell>
          <cell r="Y145">
            <v>0</v>
          </cell>
        </row>
        <row r="146">
          <cell r="C146" t="str">
            <v>HOSPITAL REGIONAL FERNANDO BEZERRA - CG Nº 02/2021</v>
          </cell>
          <cell r="E146" t="str">
            <v>DHENNE FERREIRA DE CARVALHO DA MOTA</v>
          </cell>
          <cell r="F146" t="str">
            <v>3 - Administrativo</v>
          </cell>
          <cell r="G146" t="str">
            <v>4110-10</v>
          </cell>
          <cell r="H146">
            <v>46235</v>
          </cell>
          <cell r="J146">
            <v>248.39</v>
          </cell>
          <cell r="L146">
            <v>102.860823</v>
          </cell>
          <cell r="M146">
            <v>1.1000000000000001</v>
          </cell>
          <cell r="O146">
            <v>2.8578431372548998</v>
          </cell>
          <cell r="U146">
            <v>88.05</v>
          </cell>
          <cell r="X146" t="str">
            <v>AUXILIO CRECHE</v>
          </cell>
          <cell r="Y146">
            <v>0</v>
          </cell>
        </row>
        <row r="147">
          <cell r="C147" t="str">
            <v>HOSPITAL REGIONAL FERNANDO BEZERRA - CG Nº 02/2021</v>
          </cell>
          <cell r="E147" t="str">
            <v>DHEYLYANY TAVARES DOS SANTOS</v>
          </cell>
          <cell r="F147" t="str">
            <v>3 - Administrativo</v>
          </cell>
          <cell r="G147" t="str">
            <v>4110-10</v>
          </cell>
          <cell r="H147">
            <v>46235</v>
          </cell>
          <cell r="J147">
            <v>15.22</v>
          </cell>
          <cell r="M147">
            <v>0</v>
          </cell>
          <cell r="O147">
            <v>2.8578431372548998</v>
          </cell>
          <cell r="U147">
            <v>0</v>
          </cell>
          <cell r="X147" t="str">
            <v>AUXILIO CRECHE</v>
          </cell>
          <cell r="Y147">
            <v>0</v>
          </cell>
        </row>
        <row r="148">
          <cell r="C148" t="str">
            <v>HOSPITAL REGIONAL FERNANDO BEZERRA - CG Nº 02/2021</v>
          </cell>
          <cell r="E148" t="str">
            <v>DIEGO ARMANDO ALVARO COELHO DE CARVALHO</v>
          </cell>
          <cell r="F148" t="str">
            <v>2 - Outros Profissionais da Saúde</v>
          </cell>
          <cell r="G148" t="str">
            <v>3241-20</v>
          </cell>
          <cell r="H148">
            <v>46235</v>
          </cell>
          <cell r="J148">
            <v>316.94</v>
          </cell>
          <cell r="L148">
            <v>102.860823</v>
          </cell>
          <cell r="M148">
            <v>1.1000000000000001</v>
          </cell>
          <cell r="O148">
            <v>2.8578431372548998</v>
          </cell>
          <cell r="U148">
            <v>0</v>
          </cell>
          <cell r="X148" t="str">
            <v>AUXILIO CRECHE</v>
          </cell>
          <cell r="Y148">
            <v>0</v>
          </cell>
        </row>
        <row r="149">
          <cell r="C149" t="str">
            <v>HOSPITAL REGIONAL FERNANDO BEZERRA - CG Nº 02/2021</v>
          </cell>
          <cell r="E149" t="str">
            <v xml:space="preserve">DIEGO LOCIO ROSADO DE OLIVEIRA </v>
          </cell>
          <cell r="F149" t="str">
            <v>2 - Outros Profissionais da Saúde</v>
          </cell>
          <cell r="G149" t="str">
            <v>2234-05</v>
          </cell>
          <cell r="H149">
            <v>46235</v>
          </cell>
          <cell r="J149">
            <v>426.02</v>
          </cell>
          <cell r="L149">
            <v>102.860823</v>
          </cell>
          <cell r="M149">
            <v>1.1000000000000001</v>
          </cell>
          <cell r="O149">
            <v>2.8578431372548998</v>
          </cell>
          <cell r="U149">
            <v>0</v>
          </cell>
          <cell r="X149" t="str">
            <v>AUXILIO CRECHE</v>
          </cell>
          <cell r="Y149">
            <v>0</v>
          </cell>
        </row>
        <row r="150">
          <cell r="C150" t="str">
            <v>HOSPITAL REGIONAL FERNANDO BEZERRA - CG Nº 02/2021</v>
          </cell>
          <cell r="E150" t="str">
            <v>DILENE FERREIRA DA MOTA GOMES</v>
          </cell>
          <cell r="F150" t="str">
            <v>2 - Outros Profissionais da Saúde</v>
          </cell>
          <cell r="G150" t="str">
            <v>3222-05</v>
          </cell>
          <cell r="H150">
            <v>46235</v>
          </cell>
          <cell r="J150">
            <v>288.32</v>
          </cell>
          <cell r="L150">
            <v>102.860823</v>
          </cell>
          <cell r="M150">
            <v>1.1000000000000001</v>
          </cell>
          <cell r="O150">
            <v>2.8578431372548998</v>
          </cell>
          <cell r="U150">
            <v>0</v>
          </cell>
          <cell r="X150" t="str">
            <v>AUXILIO CRECHE</v>
          </cell>
          <cell r="Y150">
            <v>1577.78</v>
          </cell>
          <cell r="AB150" t="str">
            <v>PISO DA ENFERMAGEM</v>
          </cell>
        </row>
        <row r="151">
          <cell r="C151" t="str">
            <v>HOSPITAL REGIONAL FERNANDO BEZERRA - CG Nº 02/2021</v>
          </cell>
          <cell r="E151" t="str">
            <v>DONIZETTI COSTA DE ALENCAR</v>
          </cell>
          <cell r="F151" t="str">
            <v>3 - Administrativo</v>
          </cell>
          <cell r="G151" t="str">
            <v>5174-10</v>
          </cell>
          <cell r="H151">
            <v>46235</v>
          </cell>
          <cell r="J151">
            <v>200.56</v>
          </cell>
          <cell r="L151">
            <v>102.860823</v>
          </cell>
          <cell r="M151">
            <v>1.1000000000000001</v>
          </cell>
          <cell r="O151">
            <v>2.8578431372548998</v>
          </cell>
          <cell r="U151">
            <v>0</v>
          </cell>
          <cell r="X151" t="str">
            <v>AUXILIO CRECHE</v>
          </cell>
          <cell r="Y151">
            <v>0</v>
          </cell>
        </row>
        <row r="152">
          <cell r="C152" t="str">
            <v>HOSPITAL REGIONAL FERNANDO BEZERRA - CG Nº 02/2021</v>
          </cell>
          <cell r="E152" t="str">
            <v>DULCINEIA GOMES PEDROZA</v>
          </cell>
          <cell r="F152" t="str">
            <v>2 - Outros Profissionais da Saúde</v>
          </cell>
          <cell r="G152" t="str">
            <v>3222-05</v>
          </cell>
          <cell r="H152">
            <v>46235</v>
          </cell>
          <cell r="J152">
            <v>288.32</v>
          </cell>
          <cell r="L152">
            <v>102.860823</v>
          </cell>
          <cell r="M152">
            <v>1.1000000000000001</v>
          </cell>
          <cell r="O152">
            <v>2.8578431372548998</v>
          </cell>
          <cell r="U152">
            <v>0</v>
          </cell>
          <cell r="X152" t="str">
            <v>AUXILIO CRECHE</v>
          </cell>
          <cell r="Y152">
            <v>1577.78</v>
          </cell>
          <cell r="AB152" t="str">
            <v>PISO DA ENFERMAGEM</v>
          </cell>
        </row>
        <row r="153">
          <cell r="C153" t="str">
            <v>HOSPITAL REGIONAL FERNANDO BEZERRA - CG Nº 02/2021</v>
          </cell>
          <cell r="E153" t="str">
            <v>DYONYCK CAVALCANTE AGRA</v>
          </cell>
          <cell r="F153" t="str">
            <v>2 - Outros Profissionais da Saúde</v>
          </cell>
          <cell r="G153" t="str">
            <v>3222-05</v>
          </cell>
          <cell r="H153">
            <v>46235</v>
          </cell>
          <cell r="J153">
            <v>308.94</v>
          </cell>
          <cell r="L153">
            <v>102.860823</v>
          </cell>
          <cell r="M153">
            <v>1.1000000000000001</v>
          </cell>
          <cell r="O153">
            <v>2.8578431372548998</v>
          </cell>
          <cell r="U153">
            <v>0</v>
          </cell>
          <cell r="X153" t="str">
            <v>AUXILIO CRECHE</v>
          </cell>
          <cell r="Y153">
            <v>1577.78</v>
          </cell>
          <cell r="AB153" t="str">
            <v>PISO DA ENFERMAGEM</v>
          </cell>
        </row>
        <row r="154">
          <cell r="C154" t="str">
            <v>HOSPITAL REGIONAL FERNANDO BEZERRA - CG Nº 02/2021</v>
          </cell>
          <cell r="E154" t="str">
            <v>EBANO BEZERRA NUNES</v>
          </cell>
          <cell r="F154" t="str">
            <v>3 - Administrativo</v>
          </cell>
          <cell r="G154" t="str">
            <v>4102-40</v>
          </cell>
          <cell r="H154">
            <v>46235</v>
          </cell>
          <cell r="J154">
            <v>377.92</v>
          </cell>
          <cell r="L154">
            <v>102.860823</v>
          </cell>
          <cell r="M154">
            <v>1.1000000000000001</v>
          </cell>
          <cell r="O154">
            <v>2.8578431372548998</v>
          </cell>
          <cell r="U154">
            <v>0</v>
          </cell>
          <cell r="X154" t="str">
            <v>AUXILIO CRECHE</v>
          </cell>
          <cell r="Y154">
            <v>0</v>
          </cell>
        </row>
        <row r="155">
          <cell r="C155" t="str">
            <v>HOSPITAL REGIONAL FERNANDO BEZERRA - CG Nº 02/2021</v>
          </cell>
          <cell r="E155" t="str">
            <v>EDERLANIA DE OLIVEIRA CRUZ</v>
          </cell>
          <cell r="F155" t="str">
            <v>2 - Outros Profissionais da Saúde</v>
          </cell>
          <cell r="G155" t="str">
            <v>3222-05</v>
          </cell>
          <cell r="H155">
            <v>46235</v>
          </cell>
          <cell r="J155">
            <v>316.72000000000003</v>
          </cell>
          <cell r="L155">
            <v>102.860823</v>
          </cell>
          <cell r="M155">
            <v>1.1000000000000001</v>
          </cell>
          <cell r="O155">
            <v>2.8578431372548998</v>
          </cell>
          <cell r="U155">
            <v>81.02</v>
          </cell>
          <cell r="X155" t="str">
            <v>AUXILIO CRECHE</v>
          </cell>
          <cell r="Y155">
            <v>1577.78</v>
          </cell>
          <cell r="AB155" t="str">
            <v>PISO DA ENFERMAGEM</v>
          </cell>
        </row>
        <row r="156">
          <cell r="C156" t="str">
            <v>HOSPITAL REGIONAL FERNANDO BEZERRA - CG Nº 02/2021</v>
          </cell>
          <cell r="E156" t="str">
            <v>EDEVANDRO LIMA FREIRE</v>
          </cell>
          <cell r="F156" t="str">
            <v>3 - Administrativo</v>
          </cell>
          <cell r="G156" t="str">
            <v>5142-25</v>
          </cell>
          <cell r="H156">
            <v>46235</v>
          </cell>
          <cell r="J156">
            <v>184.25</v>
          </cell>
          <cell r="L156">
            <v>102.860823</v>
          </cell>
          <cell r="M156">
            <v>1.1000000000000001</v>
          </cell>
          <cell r="O156">
            <v>2.8578431372548998</v>
          </cell>
          <cell r="U156">
            <v>0</v>
          </cell>
          <cell r="X156" t="str">
            <v>AUXILIO CRECHE</v>
          </cell>
          <cell r="Y156">
            <v>0</v>
          </cell>
        </row>
        <row r="157">
          <cell r="C157" t="str">
            <v>HOSPITAL REGIONAL FERNANDO BEZERRA - CG Nº 02/2021</v>
          </cell>
          <cell r="E157" t="str">
            <v>EDIANE ALVES DA SILVA</v>
          </cell>
          <cell r="F157" t="str">
            <v>2 - Outros Profissionais da Saúde</v>
          </cell>
          <cell r="G157" t="str">
            <v>2235-05</v>
          </cell>
          <cell r="H157">
            <v>46235</v>
          </cell>
          <cell r="J157">
            <v>449.33</v>
          </cell>
          <cell r="L157">
            <v>102.860823</v>
          </cell>
          <cell r="M157">
            <v>1.1000000000000001</v>
          </cell>
          <cell r="O157">
            <v>2.8578431372548998</v>
          </cell>
          <cell r="U157">
            <v>0</v>
          </cell>
          <cell r="X157" t="str">
            <v>AUXILIO CRECHE</v>
          </cell>
          <cell r="Y157">
            <v>2009.49</v>
          </cell>
          <cell r="AB157" t="str">
            <v>PISO DA ENFERMAGEM</v>
          </cell>
        </row>
        <row r="158">
          <cell r="C158" t="str">
            <v>HOSPITAL REGIONAL FERNANDO BEZERRA - CG Nº 02/2021</v>
          </cell>
          <cell r="E158" t="str">
            <v>EDINALDO DO NASCIMENTO SILVA</v>
          </cell>
          <cell r="F158" t="str">
            <v>2 - Outros Profissionais da Saúde</v>
          </cell>
          <cell r="G158" t="str">
            <v>2235-05</v>
          </cell>
          <cell r="H158">
            <v>46235</v>
          </cell>
          <cell r="J158">
            <v>398.9</v>
          </cell>
          <cell r="L158">
            <v>102.860823</v>
          </cell>
          <cell r="M158">
            <v>1.1000000000000001</v>
          </cell>
          <cell r="O158">
            <v>2.8578431372548998</v>
          </cell>
          <cell r="U158">
            <v>0</v>
          </cell>
          <cell r="X158" t="str">
            <v>AUXILIO CRECHE</v>
          </cell>
          <cell r="Y158">
            <v>2504.85</v>
          </cell>
          <cell r="AB158" t="str">
            <v>PISO DA ENFERMAGEM</v>
          </cell>
        </row>
        <row r="159">
          <cell r="C159" t="str">
            <v>HOSPITAL REGIONAL FERNANDO BEZERRA - CG Nº 02/2021</v>
          </cell>
          <cell r="E159" t="str">
            <v>EDIVANIA DA SILVA LINO SANTOS</v>
          </cell>
          <cell r="F159" t="str">
            <v>3 - Administrativo</v>
          </cell>
          <cell r="G159" t="str">
            <v>5142-25</v>
          </cell>
          <cell r="H159">
            <v>46235</v>
          </cell>
          <cell r="J159">
            <v>185.4</v>
          </cell>
          <cell r="L159">
            <v>102.860823</v>
          </cell>
          <cell r="M159">
            <v>1.1000000000000001</v>
          </cell>
          <cell r="O159">
            <v>2.8578431372548998</v>
          </cell>
          <cell r="U159">
            <v>0</v>
          </cell>
          <cell r="X159" t="str">
            <v>AUXILIO CRECHE</v>
          </cell>
          <cell r="Y159">
            <v>0</v>
          </cell>
        </row>
        <row r="160">
          <cell r="C160" t="str">
            <v>HOSPITAL REGIONAL FERNANDO BEZERRA - CG Nº 02/2021</v>
          </cell>
          <cell r="E160" t="str">
            <v>EDJA MARIA ULYSSES ARAUJO MEDEIROS</v>
          </cell>
          <cell r="F160" t="str">
            <v>2 - Outros Profissionais da Saúde</v>
          </cell>
          <cell r="G160" t="str">
            <v>3222-05</v>
          </cell>
          <cell r="H160">
            <v>46235</v>
          </cell>
          <cell r="J160">
            <v>332.13</v>
          </cell>
          <cell r="L160">
            <v>102.860823</v>
          </cell>
          <cell r="M160">
            <v>1.1000000000000001</v>
          </cell>
          <cell r="O160">
            <v>2.8578431372548998</v>
          </cell>
          <cell r="U160">
            <v>0</v>
          </cell>
          <cell r="X160" t="str">
            <v>AUXILIO CRECHE</v>
          </cell>
          <cell r="Y160">
            <v>1577.78</v>
          </cell>
          <cell r="AB160" t="str">
            <v>PISO DA ENFERMAGEM</v>
          </cell>
        </row>
        <row r="161">
          <cell r="C161" t="str">
            <v>HOSPITAL REGIONAL FERNANDO BEZERRA - CG Nº 02/2021</v>
          </cell>
          <cell r="E161" t="str">
            <v>EDJANE GONÇALVES DE OLIVEIRA</v>
          </cell>
          <cell r="F161" t="str">
            <v>2 - Outros Profissionais da Saúde</v>
          </cell>
          <cell r="G161" t="str">
            <v>3222-05</v>
          </cell>
          <cell r="H161">
            <v>46235</v>
          </cell>
          <cell r="J161">
            <v>328.39</v>
          </cell>
          <cell r="L161">
            <v>102.860823</v>
          </cell>
          <cell r="M161">
            <v>1.1000000000000001</v>
          </cell>
          <cell r="O161">
            <v>2.8578431372548998</v>
          </cell>
          <cell r="U161">
            <v>0</v>
          </cell>
          <cell r="X161" t="str">
            <v>AUXILIO CRECHE</v>
          </cell>
          <cell r="Y161">
            <v>1577.78</v>
          </cell>
          <cell r="AB161" t="str">
            <v>PISO DA ENFERMAGEM</v>
          </cell>
        </row>
        <row r="162">
          <cell r="C162" t="str">
            <v>HOSPITAL REGIONAL FERNANDO BEZERRA - CG Nº 02/2021</v>
          </cell>
          <cell r="E162" t="str">
            <v>EDMAURO FELIX DO NASCIMENTO FILHO</v>
          </cell>
          <cell r="F162" t="str">
            <v>2 - Outros Profissionais da Saúde</v>
          </cell>
          <cell r="G162" t="str">
            <v>2235-05</v>
          </cell>
          <cell r="H162">
            <v>46235</v>
          </cell>
          <cell r="J162">
            <v>414.75</v>
          </cell>
          <cell r="L162">
            <v>102.860823</v>
          </cell>
          <cell r="M162">
            <v>1.1000000000000001</v>
          </cell>
          <cell r="O162">
            <v>2.8578431372548998</v>
          </cell>
          <cell r="U162">
            <v>0</v>
          </cell>
          <cell r="X162" t="str">
            <v>AUXILIO CRECHE</v>
          </cell>
          <cell r="Y162">
            <v>2009.49</v>
          </cell>
          <cell r="AB162" t="str">
            <v>PISO DA ENFERMAGEM</v>
          </cell>
        </row>
        <row r="163">
          <cell r="C163" t="str">
            <v>HOSPITAL REGIONAL FERNANDO BEZERRA - CG Nº 02/2021</v>
          </cell>
          <cell r="E163" t="str">
            <v>EDNA MARIA DOS SANTOS SILVA</v>
          </cell>
          <cell r="F163" t="str">
            <v>2 - Outros Profissionais da Saúde</v>
          </cell>
          <cell r="G163" t="str">
            <v>3222-05</v>
          </cell>
          <cell r="H163">
            <v>46235</v>
          </cell>
          <cell r="J163">
            <v>288.32</v>
          </cell>
          <cell r="L163">
            <v>102.860823</v>
          </cell>
          <cell r="M163">
            <v>1.1000000000000001</v>
          </cell>
          <cell r="O163">
            <v>2.8578431372548998</v>
          </cell>
          <cell r="U163">
            <v>0</v>
          </cell>
          <cell r="X163" t="str">
            <v>AUXILIO CRECHE</v>
          </cell>
          <cell r="Y163">
            <v>1577.78</v>
          </cell>
          <cell r="AB163" t="str">
            <v>PISO DA ENFERMAGEM</v>
          </cell>
        </row>
        <row r="164">
          <cell r="C164" t="str">
            <v>HOSPITAL REGIONAL FERNANDO BEZERRA - CG Nº 02/2021</v>
          </cell>
          <cell r="E164" t="str">
            <v>EDSO FREDSON GONCALVES DA SILVA</v>
          </cell>
          <cell r="F164" t="str">
            <v>2 - Outros Profissionais da Saúde</v>
          </cell>
          <cell r="G164" t="str">
            <v>2235-05</v>
          </cell>
          <cell r="H164">
            <v>46235</v>
          </cell>
          <cell r="J164">
            <v>449.33</v>
          </cell>
          <cell r="L164">
            <v>102.860823</v>
          </cell>
          <cell r="M164">
            <v>1.1000000000000001</v>
          </cell>
          <cell r="O164">
            <v>2.8578431372548998</v>
          </cell>
          <cell r="U164">
            <v>0</v>
          </cell>
          <cell r="X164" t="str">
            <v>AUXILIO CRECHE</v>
          </cell>
          <cell r="Y164">
            <v>2009.49</v>
          </cell>
          <cell r="AB164" t="str">
            <v>PISO DA ENFERMAGEM</v>
          </cell>
        </row>
        <row r="165">
          <cell r="C165" t="str">
            <v>HOSPITAL REGIONAL FERNANDO BEZERRA - CG Nº 02/2021</v>
          </cell>
          <cell r="E165" t="str">
            <v>EDSON SOARES</v>
          </cell>
          <cell r="F165" t="str">
            <v>3 - Administrativo</v>
          </cell>
          <cell r="G165" t="str">
            <v>5174-10</v>
          </cell>
          <cell r="H165">
            <v>46235</v>
          </cell>
          <cell r="J165">
            <v>183.07</v>
          </cell>
          <cell r="L165">
            <v>102.860823</v>
          </cell>
          <cell r="M165">
            <v>1.1000000000000001</v>
          </cell>
          <cell r="O165">
            <v>2.8578431372548998</v>
          </cell>
          <cell r="U165">
            <v>0</v>
          </cell>
          <cell r="X165" t="str">
            <v>AUXILIO CRECHE</v>
          </cell>
          <cell r="Y165">
            <v>0</v>
          </cell>
        </row>
        <row r="166">
          <cell r="C166" t="str">
            <v>HOSPITAL REGIONAL FERNANDO BEZERRA - CG Nº 02/2021</v>
          </cell>
          <cell r="E166" t="str">
            <v>EDVANIA MARIA VIEIRA DE CASTRO</v>
          </cell>
          <cell r="F166" t="str">
            <v>3 - Administrativo</v>
          </cell>
          <cell r="G166" t="str">
            <v>5135-05</v>
          </cell>
          <cell r="H166">
            <v>46235</v>
          </cell>
          <cell r="J166">
            <v>176.33</v>
          </cell>
          <cell r="L166">
            <v>102.860823</v>
          </cell>
          <cell r="M166">
            <v>1.1000000000000001</v>
          </cell>
          <cell r="O166">
            <v>2.8578431372548998</v>
          </cell>
          <cell r="U166">
            <v>0</v>
          </cell>
          <cell r="X166" t="str">
            <v>AUXILIO CRECHE</v>
          </cell>
          <cell r="Y166">
            <v>0</v>
          </cell>
        </row>
        <row r="167">
          <cell r="C167" t="str">
            <v>HOSPITAL REGIONAL FERNANDO BEZERRA - CG Nº 02/2021</v>
          </cell>
          <cell r="E167" t="str">
            <v>ELAINE CRISTINA SILVA SIQUEIRA</v>
          </cell>
          <cell r="F167" t="str">
            <v>2 - Outros Profissionais da Saúde</v>
          </cell>
          <cell r="G167" t="str">
            <v>3222-05</v>
          </cell>
          <cell r="H167">
            <v>46235</v>
          </cell>
          <cell r="J167">
            <v>342.36</v>
          </cell>
          <cell r="L167">
            <v>102.860823</v>
          </cell>
          <cell r="M167">
            <v>1.1000000000000001</v>
          </cell>
          <cell r="O167">
            <v>2.8578431372548998</v>
          </cell>
          <cell r="U167">
            <v>0</v>
          </cell>
          <cell r="X167" t="str">
            <v>AUXILIO CRECHE</v>
          </cell>
          <cell r="Y167">
            <v>1577.78</v>
          </cell>
          <cell r="AB167" t="str">
            <v>PISO DA ENFERMAGEM</v>
          </cell>
        </row>
        <row r="168">
          <cell r="C168" t="str">
            <v>HOSPITAL REGIONAL FERNANDO BEZERRA - CG Nº 02/2021</v>
          </cell>
          <cell r="E168" t="str">
            <v>ELCILENE DE JESUS DIAS</v>
          </cell>
          <cell r="F168" t="str">
            <v>3 - Administrativo</v>
          </cell>
          <cell r="G168" t="str">
            <v>5135-05</v>
          </cell>
          <cell r="H168">
            <v>46235</v>
          </cell>
          <cell r="J168">
            <v>164.93</v>
          </cell>
          <cell r="L168">
            <v>102.860823</v>
          </cell>
          <cell r="M168">
            <v>1.1000000000000001</v>
          </cell>
          <cell r="O168">
            <v>2.8578431372548998</v>
          </cell>
          <cell r="U168">
            <v>0</v>
          </cell>
          <cell r="X168" t="str">
            <v>AUXILIO CRECHE</v>
          </cell>
          <cell r="Y168">
            <v>0</v>
          </cell>
        </row>
        <row r="169">
          <cell r="C169" t="str">
            <v>HOSPITAL REGIONAL FERNANDO BEZERRA - CG Nº 02/2021</v>
          </cell>
          <cell r="E169" t="str">
            <v>ELENILSON VIEIRA DE SOUSA</v>
          </cell>
          <cell r="F169" t="str">
            <v>3 - Administrativo</v>
          </cell>
          <cell r="G169" t="str">
            <v>7823-20</v>
          </cell>
          <cell r="H169">
            <v>46235</v>
          </cell>
          <cell r="J169">
            <v>259.77</v>
          </cell>
          <cell r="L169">
            <v>102.860823</v>
          </cell>
          <cell r="M169">
            <v>1.1000000000000001</v>
          </cell>
          <cell r="O169">
            <v>2.8578431372548998</v>
          </cell>
          <cell r="U169">
            <v>0</v>
          </cell>
          <cell r="X169" t="str">
            <v>AUXILIO CRECHE</v>
          </cell>
          <cell r="Y169">
            <v>0</v>
          </cell>
        </row>
        <row r="170">
          <cell r="C170" t="str">
            <v>HOSPITAL REGIONAL FERNANDO BEZERRA - CG Nº 02/2021</v>
          </cell>
          <cell r="E170" t="str">
            <v>ELEONOR BEZERRA RIBEIRO</v>
          </cell>
          <cell r="F170" t="str">
            <v>2 - Outros Profissionais da Saúde</v>
          </cell>
          <cell r="G170" t="str">
            <v>3222-05</v>
          </cell>
          <cell r="H170">
            <v>46235</v>
          </cell>
          <cell r="J170">
            <v>352.09</v>
          </cell>
          <cell r="L170">
            <v>102.860823</v>
          </cell>
          <cell r="M170">
            <v>1.1000000000000001</v>
          </cell>
          <cell r="O170">
            <v>2.8578431372548998</v>
          </cell>
          <cell r="U170">
            <v>0</v>
          </cell>
          <cell r="X170" t="str">
            <v>AUXILIO CRECHE</v>
          </cell>
          <cell r="Y170">
            <v>1577.78</v>
          </cell>
          <cell r="AB170" t="str">
            <v>PISO DA ENFERMAGEM</v>
          </cell>
        </row>
        <row r="171">
          <cell r="C171" t="str">
            <v>HOSPITAL REGIONAL FERNANDO BEZERRA - CG Nº 02/2021</v>
          </cell>
          <cell r="E171" t="str">
            <v>ELI AMANDA MACIEL LOPES</v>
          </cell>
          <cell r="F171" t="str">
            <v>3 - Administrativo</v>
          </cell>
          <cell r="G171" t="str">
            <v>5142-25</v>
          </cell>
          <cell r="H171">
            <v>46235</v>
          </cell>
          <cell r="J171">
            <v>185.4</v>
          </cell>
          <cell r="L171">
            <v>102.860823</v>
          </cell>
          <cell r="M171">
            <v>1.1000000000000001</v>
          </cell>
          <cell r="O171">
            <v>2.8578431372548998</v>
          </cell>
          <cell r="U171">
            <v>0</v>
          </cell>
          <cell r="X171" t="str">
            <v>AUXILIO CRECHE</v>
          </cell>
          <cell r="Y171">
            <v>0</v>
          </cell>
        </row>
        <row r="172">
          <cell r="C172" t="str">
            <v>HOSPITAL REGIONAL FERNANDO BEZERRA - CG Nº 02/2021</v>
          </cell>
          <cell r="E172" t="str">
            <v>ELIANE DOS SANTOS ANDRADE</v>
          </cell>
          <cell r="F172" t="str">
            <v>2 - Outros Profissionais da Saúde</v>
          </cell>
          <cell r="G172" t="str">
            <v>3222-05</v>
          </cell>
          <cell r="H172">
            <v>46235</v>
          </cell>
          <cell r="J172">
            <v>336.25</v>
          </cell>
          <cell r="L172">
            <v>102.860823</v>
          </cell>
          <cell r="M172">
            <v>1.1000000000000001</v>
          </cell>
          <cell r="O172">
            <v>2.8578431372548998</v>
          </cell>
          <cell r="U172">
            <v>0</v>
          </cell>
          <cell r="X172" t="str">
            <v>AUXILIO CRECHE</v>
          </cell>
          <cell r="Y172">
            <v>1577.78</v>
          </cell>
          <cell r="AB172" t="str">
            <v>PISO DA ENFERMAGEM</v>
          </cell>
        </row>
        <row r="173">
          <cell r="C173" t="str">
            <v>HOSPITAL REGIONAL FERNANDO BEZERRA - CG Nº 02/2021</v>
          </cell>
          <cell r="E173" t="str">
            <v>ELIONARIA OLIVEIRA SANTANA</v>
          </cell>
          <cell r="F173" t="str">
            <v>2 - Outros Profissionais da Saúde</v>
          </cell>
          <cell r="G173" t="str">
            <v>3222-05</v>
          </cell>
          <cell r="H173">
            <v>46235</v>
          </cell>
          <cell r="J173">
            <v>314.26</v>
          </cell>
          <cell r="L173">
            <v>102.860823</v>
          </cell>
          <cell r="M173">
            <v>1.1000000000000001</v>
          </cell>
          <cell r="O173">
            <v>2.8578431372548998</v>
          </cell>
          <cell r="U173">
            <v>0</v>
          </cell>
          <cell r="X173" t="str">
            <v>AUXILIO CRECHE</v>
          </cell>
          <cell r="Y173">
            <v>1577.78</v>
          </cell>
          <cell r="AB173" t="str">
            <v>PISO DA ENFERMAGEM</v>
          </cell>
        </row>
        <row r="174">
          <cell r="C174" t="str">
            <v>HOSPITAL REGIONAL FERNANDO BEZERRA - CG Nº 02/2021</v>
          </cell>
          <cell r="E174" t="str">
            <v>ELISANDRA DE SIQUEIRA ALENCAR</v>
          </cell>
          <cell r="F174" t="str">
            <v>2 - Outros Profissionais da Saúde</v>
          </cell>
          <cell r="G174" t="str">
            <v>3222-05</v>
          </cell>
          <cell r="H174">
            <v>46235</v>
          </cell>
          <cell r="J174">
            <v>302.45</v>
          </cell>
          <cell r="L174">
            <v>102.860823</v>
          </cell>
          <cell r="M174">
            <v>1.1000000000000001</v>
          </cell>
          <cell r="O174">
            <v>2.8578431372548998</v>
          </cell>
          <cell r="U174">
            <v>0</v>
          </cell>
          <cell r="X174" t="str">
            <v>AUXILIO CRECHE</v>
          </cell>
          <cell r="Y174">
            <v>1577.78</v>
          </cell>
          <cell r="AB174" t="str">
            <v>PISO DA ENFERMAGEM</v>
          </cell>
        </row>
        <row r="175">
          <cell r="C175" t="str">
            <v>HOSPITAL REGIONAL FERNANDO BEZERRA - CG Nº 02/2021</v>
          </cell>
          <cell r="E175" t="str">
            <v>ELISSANDRA ALVES DA COSTA</v>
          </cell>
          <cell r="F175" t="str">
            <v>2 - Outros Profissionais da Saúde</v>
          </cell>
          <cell r="G175" t="str">
            <v>3222-05</v>
          </cell>
          <cell r="H175">
            <v>46235</v>
          </cell>
          <cell r="J175">
            <v>398.07</v>
          </cell>
          <cell r="L175">
            <v>102.860823</v>
          </cell>
          <cell r="M175">
            <v>1.1000000000000001</v>
          </cell>
          <cell r="O175">
            <v>2.8578431372548998</v>
          </cell>
          <cell r="U175">
            <v>0</v>
          </cell>
          <cell r="X175" t="str">
            <v>AUXILIO CRECHE</v>
          </cell>
          <cell r="Y175">
            <v>1577.78</v>
          </cell>
          <cell r="AB175" t="str">
            <v>PISO DA ENFERMAGEM</v>
          </cell>
        </row>
        <row r="176">
          <cell r="C176" t="str">
            <v>HOSPITAL REGIONAL FERNANDO BEZERRA - CG Nº 02/2021</v>
          </cell>
          <cell r="E176" t="str">
            <v>ELISVAN NASCIMENTO DA SILVA</v>
          </cell>
          <cell r="F176" t="str">
            <v>2 - Outros Profissionais da Saúde</v>
          </cell>
          <cell r="G176" t="str">
            <v>3222-05</v>
          </cell>
          <cell r="H176">
            <v>46235</v>
          </cell>
          <cell r="J176">
            <v>281.83999999999997</v>
          </cell>
          <cell r="L176">
            <v>102.860823</v>
          </cell>
          <cell r="M176">
            <v>1.1000000000000001</v>
          </cell>
          <cell r="O176">
            <v>2.8578431372548998</v>
          </cell>
          <cell r="U176">
            <v>0</v>
          </cell>
          <cell r="X176" t="str">
            <v>AUXILIO CRECHE</v>
          </cell>
          <cell r="Y176">
            <v>1577.78</v>
          </cell>
          <cell r="AB176" t="str">
            <v>PISO DA ENFERMAGEM</v>
          </cell>
        </row>
        <row r="177">
          <cell r="C177" t="str">
            <v>HOSPITAL REGIONAL FERNANDO BEZERRA - CG Nº 02/2021</v>
          </cell>
          <cell r="E177" t="str">
            <v>ELIZABETH PRISCILA NOVISSIMO DA SILVA</v>
          </cell>
          <cell r="F177" t="str">
            <v>2 - Outros Profissionais da Saúde</v>
          </cell>
          <cell r="G177" t="str">
            <v>3222-05</v>
          </cell>
          <cell r="H177">
            <v>46235</v>
          </cell>
          <cell r="J177">
            <v>298.70999999999998</v>
          </cell>
          <cell r="L177">
            <v>102.860823</v>
          </cell>
          <cell r="M177">
            <v>1.1000000000000001</v>
          </cell>
          <cell r="O177">
            <v>2.8578431372548998</v>
          </cell>
          <cell r="U177">
            <v>0</v>
          </cell>
          <cell r="X177" t="str">
            <v>AUXILIO CRECHE</v>
          </cell>
          <cell r="Y177">
            <v>1577.78</v>
          </cell>
          <cell r="AB177" t="str">
            <v>PISO DA ENFERMAGEM</v>
          </cell>
        </row>
        <row r="178">
          <cell r="C178" t="str">
            <v>HOSPITAL REGIONAL FERNANDO BEZERRA - CG Nº 02/2021</v>
          </cell>
          <cell r="E178" t="str">
            <v>ELIZANGELA DE ALMEIDA PEREIRA</v>
          </cell>
          <cell r="F178" t="str">
            <v>3 - Administrativo</v>
          </cell>
          <cell r="G178" t="str">
            <v>5142-25</v>
          </cell>
          <cell r="H178">
            <v>46235</v>
          </cell>
          <cell r="J178">
            <v>211.91</v>
          </cell>
          <cell r="L178">
            <v>102.860823</v>
          </cell>
          <cell r="M178">
            <v>1.1000000000000001</v>
          </cell>
          <cell r="O178">
            <v>2.8578431372548998</v>
          </cell>
          <cell r="U178">
            <v>0</v>
          </cell>
          <cell r="X178" t="str">
            <v>AUXILIO CRECHE</v>
          </cell>
          <cell r="Y178">
            <v>0</v>
          </cell>
        </row>
        <row r="179">
          <cell r="C179" t="str">
            <v>HOSPITAL REGIONAL FERNANDO BEZERRA - CG Nº 02/2021</v>
          </cell>
          <cell r="E179" t="str">
            <v>ELIZANGELA VIANA DE SOUZA</v>
          </cell>
          <cell r="F179" t="str">
            <v>2 - Outros Profissionais da Saúde</v>
          </cell>
          <cell r="G179" t="str">
            <v>3222-05</v>
          </cell>
          <cell r="H179">
            <v>46235</v>
          </cell>
          <cell r="J179">
            <v>320.74</v>
          </cell>
          <cell r="L179">
            <v>102.860823</v>
          </cell>
          <cell r="M179">
            <v>1.1000000000000001</v>
          </cell>
          <cell r="O179">
            <v>2.8578431372548998</v>
          </cell>
          <cell r="U179">
            <v>81.02</v>
          </cell>
          <cell r="X179" t="str">
            <v>AUXILIO CRECHE</v>
          </cell>
          <cell r="Y179">
            <v>1577.78</v>
          </cell>
          <cell r="AB179" t="str">
            <v>PISO DA ENFERMAGEM</v>
          </cell>
        </row>
        <row r="180">
          <cell r="C180" t="str">
            <v>HOSPITAL REGIONAL FERNANDO BEZERRA - CG Nº 02/2021</v>
          </cell>
          <cell r="E180" t="str">
            <v>ELVANIA BATISTA DA SILVA BRITO</v>
          </cell>
          <cell r="F180" t="str">
            <v>3 - Administrativo</v>
          </cell>
          <cell r="G180" t="str">
            <v>5142-25</v>
          </cell>
          <cell r="H180">
            <v>46235</v>
          </cell>
          <cell r="J180">
            <v>265.41000000000003</v>
          </cell>
          <cell r="L180">
            <v>102.860823</v>
          </cell>
          <cell r="M180">
            <v>1.1000000000000001</v>
          </cell>
          <cell r="O180">
            <v>2.8578431372548998</v>
          </cell>
          <cell r="U180">
            <v>0</v>
          </cell>
          <cell r="X180" t="str">
            <v>AUXILIO CRECHE</v>
          </cell>
          <cell r="Y180">
            <v>0</v>
          </cell>
        </row>
        <row r="181">
          <cell r="C181" t="str">
            <v>HOSPITAL REGIONAL FERNANDO BEZERRA - CG Nº 02/2021</v>
          </cell>
          <cell r="E181" t="str">
            <v>EMERSON DE LIMA FREIRE</v>
          </cell>
          <cell r="F181" t="str">
            <v>3 - Administrativo</v>
          </cell>
          <cell r="G181" t="str">
            <v>5143-10</v>
          </cell>
          <cell r="H181">
            <v>46235</v>
          </cell>
          <cell r="J181">
            <v>244.47</v>
          </cell>
          <cell r="L181">
            <v>102.860823</v>
          </cell>
          <cell r="M181">
            <v>1.1000000000000001</v>
          </cell>
          <cell r="O181">
            <v>2.8578431372548998</v>
          </cell>
          <cell r="U181">
            <v>0</v>
          </cell>
          <cell r="X181" t="str">
            <v>AUXILIO CRECHE</v>
          </cell>
          <cell r="Y181">
            <v>0</v>
          </cell>
        </row>
        <row r="182">
          <cell r="C182" t="str">
            <v>HOSPITAL REGIONAL FERNANDO BEZERRA - CG Nº 02/2021</v>
          </cell>
          <cell r="E182" t="str">
            <v>ENINA MARIA TAVARES JOVINO</v>
          </cell>
          <cell r="F182" t="str">
            <v>2 - Outros Profissionais da Saúde</v>
          </cell>
          <cell r="G182" t="str">
            <v>3222-05</v>
          </cell>
          <cell r="H182">
            <v>46235</v>
          </cell>
          <cell r="J182">
            <v>288.32</v>
          </cell>
          <cell r="L182">
            <v>102.860823</v>
          </cell>
          <cell r="M182">
            <v>1.1000000000000001</v>
          </cell>
          <cell r="O182">
            <v>2.8578431372548998</v>
          </cell>
          <cell r="U182">
            <v>0</v>
          </cell>
          <cell r="X182" t="str">
            <v>AUXILIO CRECHE</v>
          </cell>
          <cell r="Y182">
            <v>1577.78</v>
          </cell>
          <cell r="AB182" t="str">
            <v>PISO DA ENFERMAGEM</v>
          </cell>
        </row>
        <row r="183">
          <cell r="C183" t="str">
            <v>HOSPITAL REGIONAL FERNANDO BEZERRA - CG Nº 02/2021</v>
          </cell>
          <cell r="E183" t="str">
            <v>ERALDO DE MACEDO SIQUEIRA JUNIOR</v>
          </cell>
          <cell r="F183" t="str">
            <v>2 - Outros Profissionais da Saúde</v>
          </cell>
          <cell r="G183" t="str">
            <v>2234-05</v>
          </cell>
          <cell r="H183">
            <v>46235</v>
          </cell>
          <cell r="J183">
            <v>402.67</v>
          </cell>
          <cell r="L183">
            <v>102.860823</v>
          </cell>
          <cell r="M183">
            <v>1.1000000000000001</v>
          </cell>
          <cell r="O183">
            <v>2.8578431372548998</v>
          </cell>
          <cell r="U183">
            <v>0</v>
          </cell>
          <cell r="X183" t="str">
            <v>AUXILIO CRECHE</v>
          </cell>
          <cell r="Y183">
            <v>0</v>
          </cell>
        </row>
        <row r="184">
          <cell r="C184" t="str">
            <v>HOSPITAL REGIONAL FERNANDO BEZERRA - CG Nº 02/2021</v>
          </cell>
          <cell r="E184" t="str">
            <v>ERICA ALVES MIRANDA</v>
          </cell>
          <cell r="F184" t="str">
            <v>2 - Outros Profissionais da Saúde</v>
          </cell>
          <cell r="G184" t="str">
            <v>2235-05</v>
          </cell>
          <cell r="H184">
            <v>46235</v>
          </cell>
          <cell r="J184">
            <v>411.32</v>
          </cell>
          <cell r="L184">
            <v>102.860823</v>
          </cell>
          <cell r="M184">
            <v>1.1000000000000001</v>
          </cell>
          <cell r="O184">
            <v>2.8578431372548998</v>
          </cell>
          <cell r="U184">
            <v>0</v>
          </cell>
          <cell r="X184" t="str">
            <v>AUXILIO CRECHE</v>
          </cell>
          <cell r="Y184">
            <v>2009.49</v>
          </cell>
          <cell r="AB184" t="str">
            <v>PISO DA ENFERMAGEM</v>
          </cell>
        </row>
        <row r="185">
          <cell r="C185" t="str">
            <v>HOSPITAL REGIONAL FERNANDO BEZERRA - CG Nº 02/2021</v>
          </cell>
          <cell r="E185" t="str">
            <v>ERMERSON PATRICK SANTOS NETO</v>
          </cell>
          <cell r="F185" t="str">
            <v>3 - Administrativo</v>
          </cell>
          <cell r="G185" t="str">
            <v>4131-05</v>
          </cell>
          <cell r="H185">
            <v>46235</v>
          </cell>
          <cell r="J185">
            <v>691.79</v>
          </cell>
          <cell r="L185">
            <v>102.860823</v>
          </cell>
          <cell r="M185">
            <v>1.1000000000000001</v>
          </cell>
          <cell r="O185">
            <v>2.8578431372548998</v>
          </cell>
          <cell r="U185">
            <v>0</v>
          </cell>
          <cell r="X185" t="str">
            <v>AUXILIO CRECHE</v>
          </cell>
          <cell r="Y185">
            <v>0</v>
          </cell>
        </row>
        <row r="186">
          <cell r="C186" t="str">
            <v>HOSPITAL REGIONAL FERNANDO BEZERRA - CG Nº 02/2021</v>
          </cell>
          <cell r="E186" t="str">
            <v>ERQUISON FERREIRA BARBOZA</v>
          </cell>
          <cell r="F186" t="str">
            <v>3 - Administrativo</v>
          </cell>
          <cell r="G186" t="str">
            <v>3516-05</v>
          </cell>
          <cell r="H186">
            <v>46235</v>
          </cell>
          <cell r="J186">
            <v>278.74</v>
          </cell>
          <cell r="L186">
            <v>102.860823</v>
          </cell>
          <cell r="M186">
            <v>1.1000000000000001</v>
          </cell>
          <cell r="O186">
            <v>2.8578431372548998</v>
          </cell>
          <cell r="U186">
            <v>0</v>
          </cell>
          <cell r="X186" t="str">
            <v>AUXILIO CRECHE</v>
          </cell>
          <cell r="Y186">
            <v>0</v>
          </cell>
        </row>
        <row r="187">
          <cell r="C187" t="str">
            <v>HOSPITAL REGIONAL FERNANDO BEZERRA - CG Nº 02/2021</v>
          </cell>
          <cell r="E187" t="str">
            <v>ESDRAS ANDRE XAVIER</v>
          </cell>
          <cell r="F187" t="str">
            <v>3 - Administrativo</v>
          </cell>
          <cell r="G187" t="str">
            <v>3172-05</v>
          </cell>
          <cell r="H187">
            <v>46235</v>
          </cell>
          <cell r="J187">
            <v>382.48</v>
          </cell>
          <cell r="L187">
            <v>102.860823</v>
          </cell>
          <cell r="M187">
            <v>1.1000000000000001</v>
          </cell>
          <cell r="O187">
            <v>2.8578431372548998</v>
          </cell>
          <cell r="U187">
            <v>0</v>
          </cell>
          <cell r="X187" t="str">
            <v>AUXILIO CRECHE</v>
          </cell>
          <cell r="Y187">
            <v>0</v>
          </cell>
        </row>
        <row r="188">
          <cell r="C188" t="str">
            <v>HOSPITAL REGIONAL FERNANDO BEZERRA - CG Nº 02/2021</v>
          </cell>
          <cell r="E188" t="str">
            <v>ESEQUIEL MELO DA SILVA</v>
          </cell>
          <cell r="F188" t="str">
            <v>2 - Outros Profissionais da Saúde</v>
          </cell>
          <cell r="G188" t="str">
            <v>3241-20</v>
          </cell>
          <cell r="H188">
            <v>46235</v>
          </cell>
          <cell r="J188">
            <v>316.94</v>
          </cell>
          <cell r="L188">
            <v>102.860823</v>
          </cell>
          <cell r="M188">
            <v>1.1000000000000001</v>
          </cell>
          <cell r="O188">
            <v>2.8578431372548998</v>
          </cell>
          <cell r="U188">
            <v>0</v>
          </cell>
          <cell r="X188" t="str">
            <v>AUXILIO CRECHE</v>
          </cell>
          <cell r="Y188">
            <v>0</v>
          </cell>
        </row>
        <row r="189">
          <cell r="C189" t="str">
            <v>HOSPITAL REGIONAL FERNANDO BEZERRA - CG Nº 02/2021</v>
          </cell>
          <cell r="E189" t="str">
            <v>ESTEFANIA VIEIRA BARROS RODRIGUES</v>
          </cell>
          <cell r="F189" t="str">
            <v>3 - Administrativo</v>
          </cell>
          <cell r="G189" t="str">
            <v>5135-05</v>
          </cell>
          <cell r="H189">
            <v>46235</v>
          </cell>
          <cell r="J189">
            <v>164.93</v>
          </cell>
          <cell r="L189">
            <v>102.860823</v>
          </cell>
          <cell r="M189">
            <v>1.1000000000000001</v>
          </cell>
          <cell r="O189">
            <v>2.8578431372548998</v>
          </cell>
          <cell r="U189">
            <v>0</v>
          </cell>
          <cell r="X189" t="str">
            <v>AUXILIO CRECHE</v>
          </cell>
          <cell r="Y189">
            <v>0</v>
          </cell>
        </row>
        <row r="190">
          <cell r="C190" t="str">
            <v>HOSPITAL REGIONAL FERNANDO BEZERRA - CG Nº 02/2021</v>
          </cell>
          <cell r="E190" t="str">
            <v>ETILA CAMILA PEIXOTO DE ALENCAR</v>
          </cell>
          <cell r="F190" t="str">
            <v>3 - Administrativo</v>
          </cell>
          <cell r="G190" t="str">
            <v>4221-05</v>
          </cell>
          <cell r="H190">
            <v>46235</v>
          </cell>
          <cell r="J190">
            <v>159.31</v>
          </cell>
          <cell r="L190">
            <v>102.860823</v>
          </cell>
          <cell r="M190">
            <v>1.1000000000000001</v>
          </cell>
          <cell r="O190">
            <v>2.8578431372548998</v>
          </cell>
          <cell r="U190">
            <v>0</v>
          </cell>
          <cell r="X190" t="str">
            <v>AUXILIO CRECHE</v>
          </cell>
          <cell r="Y190">
            <v>0</v>
          </cell>
        </row>
        <row r="191">
          <cell r="C191" t="str">
            <v>HOSPITAL REGIONAL FERNANDO BEZERRA - CG Nº 02/2021</v>
          </cell>
          <cell r="E191" t="str">
            <v>EUDILENE PINHEIRO DE CARVALHO SILVA</v>
          </cell>
          <cell r="F191" t="str">
            <v>2 - Outros Profissionais da Saúde</v>
          </cell>
          <cell r="G191" t="str">
            <v>3222-05</v>
          </cell>
          <cell r="H191">
            <v>46235</v>
          </cell>
          <cell r="J191">
            <v>288.32</v>
          </cell>
          <cell r="L191">
            <v>102.860823</v>
          </cell>
          <cell r="M191">
            <v>1.1000000000000001</v>
          </cell>
          <cell r="O191">
            <v>2.8578431372548998</v>
          </cell>
          <cell r="U191">
            <v>0</v>
          </cell>
          <cell r="X191" t="str">
            <v>AUXILIO CRECHE</v>
          </cell>
          <cell r="Y191">
            <v>1577.78</v>
          </cell>
          <cell r="AB191" t="str">
            <v>PISO DA ENFERMAGEM</v>
          </cell>
        </row>
        <row r="192">
          <cell r="C192" t="str">
            <v>HOSPITAL REGIONAL FERNANDO BEZERRA - CG Nº 02/2021</v>
          </cell>
          <cell r="E192" t="str">
            <v>EVANEIDE GOMES FEITOSA</v>
          </cell>
          <cell r="F192" t="str">
            <v>2 - Outros Profissionais da Saúde</v>
          </cell>
          <cell r="G192" t="str">
            <v>3222-05</v>
          </cell>
          <cell r="H192">
            <v>46235</v>
          </cell>
          <cell r="J192">
            <v>288.32</v>
          </cell>
          <cell r="L192">
            <v>102.860823</v>
          </cell>
          <cell r="M192">
            <v>1.1000000000000001</v>
          </cell>
          <cell r="O192">
            <v>2.8578431372548998</v>
          </cell>
          <cell r="U192">
            <v>0</v>
          </cell>
          <cell r="X192" t="str">
            <v>AUXILIO CRECHE</v>
          </cell>
          <cell r="Y192">
            <v>1577.78</v>
          </cell>
          <cell r="AB192" t="str">
            <v>PISO DA ENFERMAGEM</v>
          </cell>
        </row>
        <row r="193">
          <cell r="C193" t="str">
            <v>HOSPITAL REGIONAL FERNANDO BEZERRA - CG Nº 02/2021</v>
          </cell>
          <cell r="E193" t="str">
            <v>EVANGELISTA JOSE DOS SANTOS JUNIOR</v>
          </cell>
          <cell r="F193" t="str">
            <v>2 - Outros Profissionais da Saúde</v>
          </cell>
          <cell r="G193" t="str">
            <v>2235-05</v>
          </cell>
          <cell r="H193">
            <v>46235</v>
          </cell>
          <cell r="J193">
            <v>462.14</v>
          </cell>
          <cell r="L193">
            <v>102.860823</v>
          </cell>
          <cell r="M193">
            <v>1.1000000000000001</v>
          </cell>
          <cell r="O193">
            <v>2.8578431372548998</v>
          </cell>
          <cell r="U193">
            <v>0</v>
          </cell>
          <cell r="X193" t="str">
            <v>AUXILIO CRECHE</v>
          </cell>
          <cell r="Y193">
            <v>2009.49</v>
          </cell>
          <cell r="AB193" t="str">
            <v>PISO DA ENFERMAGEM</v>
          </cell>
        </row>
        <row r="194">
          <cell r="C194" t="str">
            <v>HOSPITAL REGIONAL FERNANDO BEZERRA - CG Nº 02/2021</v>
          </cell>
          <cell r="E194" t="str">
            <v>EVELIM SOLEANE CUNHA FERREIRA</v>
          </cell>
          <cell r="F194" t="str">
            <v>2 - Outros Profissionais da Saúde</v>
          </cell>
          <cell r="G194" t="str">
            <v>2236-05</v>
          </cell>
          <cell r="H194">
            <v>46235</v>
          </cell>
          <cell r="J194">
            <v>273.99</v>
          </cell>
          <cell r="L194">
            <v>102.860823</v>
          </cell>
          <cell r="M194">
            <v>1.1000000000000001</v>
          </cell>
          <cell r="O194">
            <v>2.8578431372548998</v>
          </cell>
          <cell r="U194">
            <v>0</v>
          </cell>
          <cell r="X194" t="str">
            <v>AUXILIO CRECHE</v>
          </cell>
          <cell r="Y194">
            <v>0</v>
          </cell>
        </row>
        <row r="195">
          <cell r="C195" t="str">
            <v>HOSPITAL REGIONAL FERNANDO BEZERRA - CG Nº 02/2021</v>
          </cell>
          <cell r="E195" t="str">
            <v>EVONEIDE LEANDRO DE OLIVEIRA</v>
          </cell>
          <cell r="F195" t="str">
            <v>2 - Outros Profissionais da Saúde</v>
          </cell>
          <cell r="G195" t="str">
            <v>3222-05</v>
          </cell>
          <cell r="H195">
            <v>46235</v>
          </cell>
          <cell r="J195">
            <v>336.25</v>
          </cell>
          <cell r="L195">
            <v>102.860823</v>
          </cell>
          <cell r="M195">
            <v>1.1000000000000001</v>
          </cell>
          <cell r="O195">
            <v>2.8578431372548998</v>
          </cell>
          <cell r="U195">
            <v>0</v>
          </cell>
          <cell r="X195" t="str">
            <v>AUXILIO CRECHE</v>
          </cell>
          <cell r="Y195">
            <v>1577.78</v>
          </cell>
          <cell r="AB195" t="str">
            <v>PISO DA ENFERMAGEM</v>
          </cell>
        </row>
        <row r="196">
          <cell r="C196" t="str">
            <v>HOSPITAL REGIONAL FERNANDO BEZERRA - CG Nº 02/2021</v>
          </cell>
          <cell r="E196" t="str">
            <v xml:space="preserve">EXPEDITO COSME DE FARIAS </v>
          </cell>
          <cell r="F196" t="str">
            <v>3 - Administrativo</v>
          </cell>
          <cell r="G196" t="str">
            <v>5142-25</v>
          </cell>
          <cell r="H196">
            <v>46235</v>
          </cell>
          <cell r="J196">
            <v>190.87</v>
          </cell>
          <cell r="L196">
            <v>102.860823</v>
          </cell>
          <cell r="M196">
            <v>1.1000000000000001</v>
          </cell>
          <cell r="O196">
            <v>2.8578431372548998</v>
          </cell>
          <cell r="U196">
            <v>0</v>
          </cell>
          <cell r="X196" t="str">
            <v>AUXILIO CRECHE</v>
          </cell>
          <cell r="Y196">
            <v>0</v>
          </cell>
        </row>
        <row r="197">
          <cell r="C197" t="str">
            <v>HOSPITAL REGIONAL FERNANDO BEZERRA - CG Nº 02/2021</v>
          </cell>
          <cell r="E197" t="str">
            <v>FABIA CRISTINA COELHO</v>
          </cell>
          <cell r="F197" t="str">
            <v>2 - Outros Profissionais da Saúde</v>
          </cell>
          <cell r="G197" t="str">
            <v>3222-05</v>
          </cell>
          <cell r="H197">
            <v>46235</v>
          </cell>
          <cell r="J197">
            <v>334.87</v>
          </cell>
          <cell r="L197">
            <v>102.860823</v>
          </cell>
          <cell r="M197">
            <v>1.1000000000000001</v>
          </cell>
          <cell r="O197">
            <v>2.8578431372548998</v>
          </cell>
          <cell r="U197">
            <v>0</v>
          </cell>
          <cell r="X197" t="str">
            <v>AUXILIO CRECHE</v>
          </cell>
          <cell r="Y197">
            <v>1577.78</v>
          </cell>
          <cell r="AB197" t="str">
            <v>PISO DA ENFERMAGEM</v>
          </cell>
        </row>
        <row r="198">
          <cell r="C198" t="str">
            <v>HOSPITAL REGIONAL FERNANDO BEZERRA - CG Nº 02/2021</v>
          </cell>
          <cell r="E198" t="str">
            <v>FABIANA BARBOZA DA SILVA</v>
          </cell>
          <cell r="F198" t="str">
            <v>3 - Administrativo</v>
          </cell>
          <cell r="G198" t="str">
            <v>3516-05</v>
          </cell>
          <cell r="H198">
            <v>46235</v>
          </cell>
          <cell r="J198">
            <v>303.77999999999997</v>
          </cell>
          <cell r="L198">
            <v>102.860823</v>
          </cell>
          <cell r="M198">
            <v>1.1000000000000001</v>
          </cell>
          <cell r="O198">
            <v>2.8578431372548998</v>
          </cell>
          <cell r="U198">
            <v>0</v>
          </cell>
          <cell r="X198" t="str">
            <v>AUXILIO CRECHE</v>
          </cell>
          <cell r="Y198">
            <v>0</v>
          </cell>
        </row>
        <row r="199">
          <cell r="C199" t="str">
            <v>HOSPITAL REGIONAL FERNANDO BEZERRA - CG Nº 02/2021</v>
          </cell>
          <cell r="E199" t="str">
            <v>FABIANA COSTA DA SILVA</v>
          </cell>
          <cell r="F199" t="str">
            <v>3 - Administrativo</v>
          </cell>
          <cell r="G199" t="str">
            <v>5142-25</v>
          </cell>
          <cell r="H199">
            <v>46235</v>
          </cell>
          <cell r="J199">
            <v>0</v>
          </cell>
          <cell r="M199">
            <v>0</v>
          </cell>
          <cell r="O199">
            <v>2.8578431372548998</v>
          </cell>
          <cell r="U199">
            <v>0</v>
          </cell>
          <cell r="X199" t="str">
            <v>AUXILIO CRECHE</v>
          </cell>
          <cell r="Y199">
            <v>0</v>
          </cell>
        </row>
        <row r="200">
          <cell r="C200" t="str">
            <v>HOSPITAL REGIONAL FERNANDO BEZERRA - CG Nº 02/2021</v>
          </cell>
          <cell r="E200" t="str">
            <v>FABIANA EUFRASIO DE LUNA</v>
          </cell>
          <cell r="F200" t="str">
            <v>2 - Outros Profissionais da Saúde</v>
          </cell>
          <cell r="G200" t="str">
            <v>3222-05</v>
          </cell>
          <cell r="H200">
            <v>46235</v>
          </cell>
          <cell r="J200">
            <v>339.98</v>
          </cell>
          <cell r="L200">
            <v>102.860823</v>
          </cell>
          <cell r="M200">
            <v>1.1000000000000001</v>
          </cell>
          <cell r="O200">
            <v>2.8578431372548998</v>
          </cell>
          <cell r="U200">
            <v>0</v>
          </cell>
          <cell r="X200" t="str">
            <v>AUXILIO CRECHE</v>
          </cell>
          <cell r="Y200">
            <v>1577.78</v>
          </cell>
          <cell r="AB200" t="str">
            <v>PISO DA ENFERMAGEM</v>
          </cell>
        </row>
        <row r="201">
          <cell r="C201" t="str">
            <v>HOSPITAL REGIONAL FERNANDO BEZERRA - CG Nº 02/2021</v>
          </cell>
          <cell r="E201" t="str">
            <v>FABIANO DELMONDES NUNES</v>
          </cell>
          <cell r="F201" t="str">
            <v>3 - Administrativo</v>
          </cell>
          <cell r="G201" t="str">
            <v>5152-10</v>
          </cell>
          <cell r="H201">
            <v>46235</v>
          </cell>
          <cell r="J201">
            <v>165.98</v>
          </cell>
          <cell r="L201">
            <v>102.860823</v>
          </cell>
          <cell r="M201">
            <v>1.1000000000000001</v>
          </cell>
          <cell r="O201">
            <v>2.8578431372548998</v>
          </cell>
          <cell r="U201">
            <v>0</v>
          </cell>
          <cell r="X201" t="str">
            <v>AUXILIO CRECHE</v>
          </cell>
          <cell r="Y201">
            <v>0</v>
          </cell>
        </row>
        <row r="202">
          <cell r="C202" t="str">
            <v>HOSPITAL REGIONAL FERNANDO BEZERRA - CG Nº 02/2021</v>
          </cell>
          <cell r="E202" t="str">
            <v>FABIANO PEREIRA DOS SANTOS</v>
          </cell>
          <cell r="F202" t="str">
            <v>2 - Outros Profissionais da Saúde</v>
          </cell>
          <cell r="G202" t="str">
            <v>3222-05</v>
          </cell>
          <cell r="H202">
            <v>46235</v>
          </cell>
          <cell r="J202">
            <v>340.41</v>
          </cell>
          <cell r="L202">
            <v>102.860823</v>
          </cell>
          <cell r="M202">
            <v>1.1000000000000001</v>
          </cell>
          <cell r="O202">
            <v>2.8578431372548998</v>
          </cell>
          <cell r="U202">
            <v>0</v>
          </cell>
          <cell r="X202" t="str">
            <v>AUXILIO CRECHE</v>
          </cell>
          <cell r="Y202">
            <v>1577.78</v>
          </cell>
          <cell r="AB202" t="str">
            <v>PISO DA ENFERMAGEM</v>
          </cell>
        </row>
        <row r="203">
          <cell r="C203" t="str">
            <v>HOSPITAL REGIONAL FERNANDO BEZERRA - CG Nº 02/2021</v>
          </cell>
          <cell r="E203" t="str">
            <v>FAGNER ALVES DOS SANTOS</v>
          </cell>
          <cell r="F203" t="str">
            <v>3 - Administrativo</v>
          </cell>
          <cell r="G203" t="str">
            <v>5142-25</v>
          </cell>
          <cell r="H203">
            <v>46235</v>
          </cell>
          <cell r="J203">
            <v>185.4</v>
          </cell>
          <cell r="L203">
            <v>102.860823</v>
          </cell>
          <cell r="M203">
            <v>1.1000000000000001</v>
          </cell>
          <cell r="O203">
            <v>2.8578431372548998</v>
          </cell>
          <cell r="U203">
            <v>0</v>
          </cell>
          <cell r="X203" t="str">
            <v>AUXILIO CRECHE</v>
          </cell>
          <cell r="Y203">
            <v>0</v>
          </cell>
        </row>
        <row r="204">
          <cell r="C204" t="str">
            <v>HOSPITAL REGIONAL FERNANDO BEZERRA - CG Nº 02/2021</v>
          </cell>
          <cell r="E204" t="str">
            <v>FELICIANY OLIVEIRA SA</v>
          </cell>
          <cell r="F204" t="str">
            <v>2 - Outros Profissionais da Saúde</v>
          </cell>
          <cell r="G204" t="str">
            <v>2236-05</v>
          </cell>
          <cell r="H204">
            <v>46235</v>
          </cell>
          <cell r="J204">
            <v>224.1</v>
          </cell>
          <cell r="L204">
            <v>102.860823</v>
          </cell>
          <cell r="M204">
            <v>1.1000000000000001</v>
          </cell>
          <cell r="O204">
            <v>2.8578431372548998</v>
          </cell>
          <cell r="U204">
            <v>0</v>
          </cell>
          <cell r="X204" t="str">
            <v>AUXILIO CRECHE</v>
          </cell>
          <cell r="Y204">
            <v>0</v>
          </cell>
        </row>
        <row r="205">
          <cell r="C205" t="str">
            <v>HOSPITAL REGIONAL FERNANDO BEZERRA - CG Nº 02/2021</v>
          </cell>
          <cell r="E205" t="str">
            <v>FELIPE MATEUS ALENCAR SILVA</v>
          </cell>
          <cell r="F205" t="str">
            <v>3 - Administrativo</v>
          </cell>
          <cell r="G205" t="str">
            <v>4110-10</v>
          </cell>
          <cell r="H205">
            <v>46235</v>
          </cell>
          <cell r="J205">
            <v>375.89</v>
          </cell>
          <cell r="M205">
            <v>0</v>
          </cell>
          <cell r="O205">
            <v>2.8578431372548998</v>
          </cell>
          <cell r="U205">
            <v>0</v>
          </cell>
          <cell r="X205" t="str">
            <v>AUXILIO CRECHE</v>
          </cell>
          <cell r="Y205">
            <v>0</v>
          </cell>
        </row>
        <row r="206">
          <cell r="C206" t="str">
            <v>HOSPITAL REGIONAL FERNANDO BEZERRA - CG Nº 02/2021</v>
          </cell>
          <cell r="E206" t="str">
            <v>FLAVIA AUGUSTA QUEIROZ BANDEIRA DE MELO ROSADO</v>
          </cell>
          <cell r="F206" t="str">
            <v>2 - Outros Profissionais da Saúde</v>
          </cell>
          <cell r="G206" t="str">
            <v>2515-20</v>
          </cell>
          <cell r="H206">
            <v>46235</v>
          </cell>
          <cell r="J206">
            <v>206.22</v>
          </cell>
          <cell r="L206">
            <v>102.860823</v>
          </cell>
          <cell r="M206">
            <v>1.1000000000000001</v>
          </cell>
          <cell r="O206">
            <v>2.8578431372548998</v>
          </cell>
          <cell r="U206">
            <v>0</v>
          </cell>
          <cell r="X206" t="str">
            <v>AUXILIO CRECHE</v>
          </cell>
          <cell r="Y206">
            <v>0</v>
          </cell>
        </row>
        <row r="207">
          <cell r="C207" t="str">
            <v>HOSPITAL REGIONAL FERNANDO BEZERRA - CG Nº 02/2021</v>
          </cell>
          <cell r="E207" t="str">
            <v>FLAVIANO VITAL DA SILVA</v>
          </cell>
          <cell r="F207" t="str">
            <v>3 - Administrativo</v>
          </cell>
          <cell r="G207" t="str">
            <v>5142-25</v>
          </cell>
          <cell r="H207">
            <v>46235</v>
          </cell>
          <cell r="J207">
            <v>192.27</v>
          </cell>
          <cell r="L207">
            <v>102.860823</v>
          </cell>
          <cell r="M207">
            <v>1.1000000000000001</v>
          </cell>
          <cell r="O207">
            <v>2.8578431372548998</v>
          </cell>
          <cell r="U207">
            <v>0</v>
          </cell>
          <cell r="X207" t="str">
            <v>AUXILIO CRECHE</v>
          </cell>
          <cell r="Y207">
            <v>0</v>
          </cell>
        </row>
        <row r="208">
          <cell r="C208" t="str">
            <v>HOSPITAL REGIONAL FERNANDO BEZERRA - CG Nº 02/2021</v>
          </cell>
          <cell r="E208" t="str">
            <v>FLORISDETE MARIA TEIXEIRA RIBEIRO</v>
          </cell>
          <cell r="F208" t="str">
            <v>2 - Outros Profissionais da Saúde</v>
          </cell>
          <cell r="G208" t="str">
            <v>3222-05</v>
          </cell>
          <cell r="H208">
            <v>46235</v>
          </cell>
          <cell r="J208">
            <v>126.22</v>
          </cell>
          <cell r="M208">
            <v>0</v>
          </cell>
          <cell r="O208">
            <v>2.8578431372548998</v>
          </cell>
          <cell r="U208">
            <v>0</v>
          </cell>
          <cell r="X208" t="str">
            <v>AUXILIO CRECHE</v>
          </cell>
          <cell r="Y208">
            <v>1577.78</v>
          </cell>
          <cell r="AB208" t="str">
            <v>PISO DA ENFERMAGEM</v>
          </cell>
        </row>
        <row r="209">
          <cell r="C209" t="str">
            <v>HOSPITAL REGIONAL FERNANDO BEZERRA - CG Nº 02/2021</v>
          </cell>
          <cell r="E209" t="str">
            <v>FRANCIELMA DE ANDRADE RAMOS</v>
          </cell>
          <cell r="F209" t="str">
            <v>2 - Outros Profissionais da Saúde</v>
          </cell>
          <cell r="G209" t="str">
            <v>3222-05</v>
          </cell>
          <cell r="H209">
            <v>46235</v>
          </cell>
          <cell r="J209">
            <v>392.06</v>
          </cell>
          <cell r="L209">
            <v>102.860823</v>
          </cell>
          <cell r="M209">
            <v>1.1000000000000001</v>
          </cell>
          <cell r="O209">
            <v>2.8578431372548998</v>
          </cell>
          <cell r="U209">
            <v>81.02</v>
          </cell>
          <cell r="X209" t="str">
            <v>AUXILIO CRECHE</v>
          </cell>
          <cell r="Y209">
            <v>1577.78</v>
          </cell>
          <cell r="AB209" t="str">
            <v>PISO DA ENFERMAGEM</v>
          </cell>
        </row>
        <row r="210">
          <cell r="C210" t="str">
            <v>HOSPITAL REGIONAL FERNANDO BEZERRA - CG Nº 02/2021</v>
          </cell>
          <cell r="E210" t="str">
            <v>FRANCILENE FEITOZA DE OLIVEIRA</v>
          </cell>
          <cell r="F210" t="str">
            <v>2 - Outros Profissionais da Saúde</v>
          </cell>
          <cell r="G210" t="str">
            <v>3222-05</v>
          </cell>
          <cell r="H210">
            <v>46235</v>
          </cell>
          <cell r="J210">
            <v>398.33</v>
          </cell>
          <cell r="L210">
            <v>102.860823</v>
          </cell>
          <cell r="M210">
            <v>1.1000000000000001</v>
          </cell>
          <cell r="O210">
            <v>2.8578431372548998</v>
          </cell>
          <cell r="U210">
            <v>0</v>
          </cell>
          <cell r="X210" t="str">
            <v>AUXILIO CRECHE</v>
          </cell>
          <cell r="Y210">
            <v>1577.78</v>
          </cell>
          <cell r="AB210" t="str">
            <v>PISO DA ENFERMAGEM</v>
          </cell>
        </row>
        <row r="211">
          <cell r="C211" t="str">
            <v>HOSPITAL REGIONAL FERNANDO BEZERRA - CG Nº 02/2021</v>
          </cell>
          <cell r="E211" t="str">
            <v>FRANCIMARIA PEREIRA ALENCAR</v>
          </cell>
          <cell r="F211" t="str">
            <v>2 - Outros Profissionais da Saúde</v>
          </cell>
          <cell r="G211" t="str">
            <v>3222-05</v>
          </cell>
          <cell r="H211">
            <v>46235</v>
          </cell>
          <cell r="J211">
            <v>281.83999999999997</v>
          </cell>
          <cell r="L211">
            <v>102.860823</v>
          </cell>
          <cell r="M211">
            <v>1.1000000000000001</v>
          </cell>
          <cell r="O211">
            <v>2.8578431372548998</v>
          </cell>
          <cell r="U211">
            <v>0</v>
          </cell>
          <cell r="X211" t="str">
            <v>AUXILIO CRECHE</v>
          </cell>
          <cell r="Y211">
            <v>1577.78</v>
          </cell>
          <cell r="AB211" t="str">
            <v>PISO DA ENFERMAGEM</v>
          </cell>
        </row>
        <row r="212">
          <cell r="C212" t="str">
            <v>HOSPITAL REGIONAL FERNANDO BEZERRA - CG Nº 02/2021</v>
          </cell>
          <cell r="E212" t="str">
            <v>FRANCIO MARCIO ALVES LEITE</v>
          </cell>
          <cell r="F212" t="str">
            <v>2 - Outros Profissionais da Saúde</v>
          </cell>
          <cell r="G212" t="str">
            <v>3241-20</v>
          </cell>
          <cell r="H212">
            <v>46235</v>
          </cell>
          <cell r="J212">
            <v>443.48</v>
          </cell>
          <cell r="L212">
            <v>102.860823</v>
          </cell>
          <cell r="M212">
            <v>1.1000000000000001</v>
          </cell>
          <cell r="O212">
            <v>2.8578431372548998</v>
          </cell>
          <cell r="U212">
            <v>0</v>
          </cell>
          <cell r="X212" t="str">
            <v>AUXILIO CRECHE</v>
          </cell>
          <cell r="Y212">
            <v>0</v>
          </cell>
        </row>
        <row r="213">
          <cell r="C213" t="str">
            <v>HOSPITAL REGIONAL FERNANDO BEZERRA - CG Nº 02/2021</v>
          </cell>
          <cell r="E213" t="str">
            <v>FRANCISCA ANDREZA MIRANDA DE SOUZA</v>
          </cell>
          <cell r="F213" t="str">
            <v>2 - Outros Profissionais da Saúde</v>
          </cell>
          <cell r="G213" t="str">
            <v>3222-05</v>
          </cell>
          <cell r="H213">
            <v>46235</v>
          </cell>
          <cell r="J213">
            <v>399.62</v>
          </cell>
          <cell r="L213">
            <v>102.860823</v>
          </cell>
          <cell r="M213">
            <v>1.1000000000000001</v>
          </cell>
          <cell r="O213">
            <v>2.8578431372548998</v>
          </cell>
          <cell r="U213">
            <v>83.7</v>
          </cell>
          <cell r="X213" t="str">
            <v>AUXILIO CRECHE</v>
          </cell>
          <cell r="Y213">
            <v>1577.78</v>
          </cell>
          <cell r="AB213" t="str">
            <v>PISO DA ENFERMAGEM</v>
          </cell>
        </row>
        <row r="214">
          <cell r="C214" t="str">
            <v>HOSPITAL REGIONAL FERNANDO BEZERRA - CG Nº 02/2021</v>
          </cell>
          <cell r="E214" t="str">
            <v>FRANCISCA AUDIENE LOPES DE HOLANDA</v>
          </cell>
          <cell r="F214" t="str">
            <v>3 - Administrativo</v>
          </cell>
          <cell r="G214" t="str">
            <v>5135-05</v>
          </cell>
          <cell r="H214">
            <v>46235</v>
          </cell>
          <cell r="J214">
            <v>158.31</v>
          </cell>
          <cell r="L214">
            <v>102.860823</v>
          </cell>
          <cell r="M214">
            <v>1.1000000000000001</v>
          </cell>
          <cell r="O214">
            <v>2.8578431372548998</v>
          </cell>
          <cell r="U214">
            <v>0</v>
          </cell>
          <cell r="X214" t="str">
            <v>AUXILIO CRECHE</v>
          </cell>
          <cell r="Y214">
            <v>0</v>
          </cell>
        </row>
        <row r="215">
          <cell r="C215" t="str">
            <v>HOSPITAL REGIONAL FERNANDO BEZERRA - CG Nº 02/2021</v>
          </cell>
          <cell r="E215" t="str">
            <v>FRANCISCA DE OLIVEIRA ALVES</v>
          </cell>
          <cell r="F215" t="str">
            <v>3 - Administrativo</v>
          </cell>
          <cell r="G215" t="str">
            <v>5135-05</v>
          </cell>
          <cell r="H215">
            <v>46235</v>
          </cell>
          <cell r="J215">
            <v>219.91</v>
          </cell>
          <cell r="L215">
            <v>102.860823</v>
          </cell>
          <cell r="M215">
            <v>1.1000000000000001</v>
          </cell>
          <cell r="O215">
            <v>2.8578431372548998</v>
          </cell>
          <cell r="U215">
            <v>0</v>
          </cell>
          <cell r="X215" t="str">
            <v>AUXILIO CRECHE</v>
          </cell>
          <cell r="Y215">
            <v>0</v>
          </cell>
        </row>
        <row r="216">
          <cell r="C216" t="str">
            <v>HOSPITAL REGIONAL FERNANDO BEZERRA - CG Nº 02/2021</v>
          </cell>
          <cell r="E216" t="str">
            <v>FRANCISCA ERINEIDE DE CARVALHO SOUZA</v>
          </cell>
          <cell r="F216" t="str">
            <v>2 - Outros Profissionais da Saúde</v>
          </cell>
          <cell r="G216" t="str">
            <v>3222-05</v>
          </cell>
          <cell r="H216">
            <v>46235</v>
          </cell>
          <cell r="J216">
            <v>288.32</v>
          </cell>
          <cell r="L216">
            <v>102.860823</v>
          </cell>
          <cell r="M216">
            <v>1.1000000000000001</v>
          </cell>
          <cell r="O216">
            <v>2.8578431372548998</v>
          </cell>
          <cell r="U216">
            <v>0</v>
          </cell>
          <cell r="X216" t="str">
            <v>AUXILIO CRECHE</v>
          </cell>
          <cell r="Y216">
            <v>1577.78</v>
          </cell>
          <cell r="AB216" t="str">
            <v>PISO DA ENFERMAGEM</v>
          </cell>
        </row>
        <row r="217">
          <cell r="C217" t="str">
            <v>HOSPITAL REGIONAL FERNANDO BEZERRA - CG Nº 02/2021</v>
          </cell>
          <cell r="E217" t="str">
            <v>FRANCISCA MICHAELE DA SILVA ANDRADE</v>
          </cell>
          <cell r="F217" t="str">
            <v>2 - Outros Profissionais da Saúde</v>
          </cell>
          <cell r="G217" t="str">
            <v>3222-05</v>
          </cell>
          <cell r="H217">
            <v>46235</v>
          </cell>
          <cell r="J217">
            <v>316.42</v>
          </cell>
          <cell r="L217">
            <v>102.860823</v>
          </cell>
          <cell r="M217">
            <v>1.1000000000000001</v>
          </cell>
          <cell r="O217">
            <v>2.8578431372548998</v>
          </cell>
          <cell r="U217">
            <v>0</v>
          </cell>
          <cell r="X217" t="str">
            <v>AUXILIO CRECHE</v>
          </cell>
          <cell r="Y217">
            <v>1577.78</v>
          </cell>
          <cell r="AB217" t="str">
            <v>PISO DA ENFERMAGEM</v>
          </cell>
        </row>
        <row r="218">
          <cell r="C218" t="str">
            <v>HOSPITAL REGIONAL FERNANDO BEZERRA - CG Nº 02/2021</v>
          </cell>
          <cell r="E218" t="str">
            <v>FRANCISCA NATALIA MONTEIRO</v>
          </cell>
          <cell r="F218" t="str">
            <v>2 - Outros Profissionais da Saúde</v>
          </cell>
          <cell r="G218" t="str">
            <v>3222-05</v>
          </cell>
          <cell r="H218">
            <v>46235</v>
          </cell>
          <cell r="J218">
            <v>330</v>
          </cell>
          <cell r="L218">
            <v>102.860823</v>
          </cell>
          <cell r="M218">
            <v>1.1000000000000001</v>
          </cell>
          <cell r="O218">
            <v>2.8578431372548998</v>
          </cell>
          <cell r="U218">
            <v>81.02</v>
          </cell>
          <cell r="X218" t="str">
            <v>AUXILIO CRECHE</v>
          </cell>
          <cell r="Y218">
            <v>1577.78</v>
          </cell>
          <cell r="AB218" t="str">
            <v>PISO DA ENFERMAGEM</v>
          </cell>
        </row>
        <row r="219">
          <cell r="C219" t="str">
            <v>HOSPITAL REGIONAL FERNANDO BEZERRA - CG Nº 02/2021</v>
          </cell>
          <cell r="E219" t="str">
            <v>FRANCISCA ORLANDIA LINO OLIVEIRA</v>
          </cell>
          <cell r="F219" t="str">
            <v>3 - Administrativo</v>
          </cell>
          <cell r="G219" t="str">
            <v>5163-45</v>
          </cell>
          <cell r="H219">
            <v>46235</v>
          </cell>
          <cell r="J219">
            <v>214.72</v>
          </cell>
          <cell r="L219">
            <v>102.860823</v>
          </cell>
          <cell r="M219">
            <v>1.1000000000000001</v>
          </cell>
          <cell r="O219">
            <v>2.8578431372548998</v>
          </cell>
          <cell r="U219">
            <v>0</v>
          </cell>
          <cell r="X219" t="str">
            <v>AUXILIO CRECHE</v>
          </cell>
          <cell r="Y219">
            <v>0</v>
          </cell>
        </row>
        <row r="220">
          <cell r="C220" t="str">
            <v>HOSPITAL REGIONAL FERNANDO BEZERRA - CG Nº 02/2021</v>
          </cell>
          <cell r="E220" t="str">
            <v>FRANCISCA REGINA FILHA CARVALHO</v>
          </cell>
          <cell r="F220" t="str">
            <v>2 - Outros Profissionais da Saúde</v>
          </cell>
          <cell r="G220" t="str">
            <v>3222-05</v>
          </cell>
          <cell r="H220">
            <v>46235</v>
          </cell>
          <cell r="J220">
            <v>0</v>
          </cell>
          <cell r="K220">
            <v>242.95</v>
          </cell>
          <cell r="L220">
            <v>102.860823</v>
          </cell>
          <cell r="M220">
            <v>1.1000000000000001</v>
          </cell>
          <cell r="O220">
            <v>2.8578431372548998</v>
          </cell>
          <cell r="U220">
            <v>0</v>
          </cell>
          <cell r="X220" t="str">
            <v>AUXILIO CRECHE</v>
          </cell>
          <cell r="Y220">
            <v>0</v>
          </cell>
        </row>
        <row r="221">
          <cell r="C221" t="str">
            <v>HOSPITAL REGIONAL FERNANDO BEZERRA - CG Nº 02/2021</v>
          </cell>
          <cell r="E221" t="str">
            <v>FRANCISCA SOARES DA SILVA</v>
          </cell>
          <cell r="F221" t="str">
            <v>2 - Outros Profissionais da Saúde</v>
          </cell>
          <cell r="G221" t="str">
            <v>3222-05</v>
          </cell>
          <cell r="H221">
            <v>46235</v>
          </cell>
          <cell r="J221">
            <v>336.25</v>
          </cell>
          <cell r="L221">
            <v>102.860823</v>
          </cell>
          <cell r="M221">
            <v>1.1000000000000001</v>
          </cell>
          <cell r="O221">
            <v>2.8578431372548998</v>
          </cell>
          <cell r="U221">
            <v>0</v>
          </cell>
          <cell r="X221" t="str">
            <v>AUXILIO CRECHE</v>
          </cell>
          <cell r="Y221">
            <v>1577.78</v>
          </cell>
          <cell r="AB221" t="str">
            <v>PISO DA ENFERMAGEM</v>
          </cell>
        </row>
        <row r="222">
          <cell r="C222" t="str">
            <v>HOSPITAL REGIONAL FERNANDO BEZERRA - CG Nº 02/2021</v>
          </cell>
          <cell r="E222" t="str">
            <v>FRANCISCA VITORIA OLIVEIRA DE CARVALHO</v>
          </cell>
          <cell r="F222" t="str">
            <v>2 - Outros Profissionais da Saúde</v>
          </cell>
          <cell r="G222" t="str">
            <v>3222-05</v>
          </cell>
          <cell r="H222">
            <v>46235</v>
          </cell>
          <cell r="J222">
            <v>303.83</v>
          </cell>
          <cell r="L222">
            <v>102.860823</v>
          </cell>
          <cell r="M222">
            <v>1.1000000000000001</v>
          </cell>
          <cell r="O222">
            <v>2.8578431372548998</v>
          </cell>
          <cell r="U222">
            <v>0</v>
          </cell>
          <cell r="X222" t="str">
            <v>AUXILIO CRECHE</v>
          </cell>
          <cell r="Y222">
            <v>1577.78</v>
          </cell>
          <cell r="AB222" t="str">
            <v>PISO DA ENFERMAGEM</v>
          </cell>
        </row>
        <row r="223">
          <cell r="C223" t="str">
            <v>HOSPITAL REGIONAL FERNANDO BEZERRA - CG Nº 02/2021</v>
          </cell>
          <cell r="E223" t="str">
            <v>FRANCISCO ANTONIO RODRIGUES GALVAO</v>
          </cell>
          <cell r="F223" t="str">
            <v>2 - Outros Profissionais da Saúde</v>
          </cell>
          <cell r="G223" t="str">
            <v>3222-05</v>
          </cell>
          <cell r="H223">
            <v>46235</v>
          </cell>
          <cell r="J223">
            <v>288.32</v>
          </cell>
          <cell r="L223">
            <v>102.860823</v>
          </cell>
          <cell r="M223">
            <v>1.1000000000000001</v>
          </cell>
          <cell r="O223">
            <v>2.8578431372548998</v>
          </cell>
          <cell r="U223">
            <v>0</v>
          </cell>
          <cell r="X223" t="str">
            <v>AUXILIO CRECHE</v>
          </cell>
          <cell r="Y223">
            <v>1577.78</v>
          </cell>
          <cell r="AB223" t="str">
            <v>PISO DA ENFERMAGEM</v>
          </cell>
        </row>
        <row r="224">
          <cell r="C224" t="str">
            <v>HOSPITAL REGIONAL FERNANDO BEZERRA - CG Nº 02/2021</v>
          </cell>
          <cell r="E224" t="str">
            <v>FRANCISCO CARLOS LEITE DO NASCIMENTO</v>
          </cell>
          <cell r="F224" t="str">
            <v>3 - Administrativo</v>
          </cell>
          <cell r="G224" t="str">
            <v>5163-45</v>
          </cell>
          <cell r="H224">
            <v>46235</v>
          </cell>
          <cell r="J224">
            <v>200.32</v>
          </cell>
          <cell r="L224">
            <v>102.860823</v>
          </cell>
          <cell r="M224">
            <v>1.1000000000000001</v>
          </cell>
          <cell r="O224">
            <v>2.8578431372548998</v>
          </cell>
          <cell r="U224">
            <v>0</v>
          </cell>
          <cell r="X224" t="str">
            <v>AUXILIO CRECHE</v>
          </cell>
          <cell r="Y224">
            <v>0</v>
          </cell>
        </row>
        <row r="225">
          <cell r="C225" t="str">
            <v>HOSPITAL REGIONAL FERNANDO BEZERRA - CG Nº 02/2021</v>
          </cell>
          <cell r="E225" t="str">
            <v>FRANCISCO DA SILVA NASCIMENTO</v>
          </cell>
          <cell r="F225" t="str">
            <v>3 - Administrativo</v>
          </cell>
          <cell r="G225" t="str">
            <v>5174-10</v>
          </cell>
          <cell r="H225">
            <v>46235</v>
          </cell>
          <cell r="J225">
            <v>181.93</v>
          </cell>
          <cell r="L225">
            <v>102.860823</v>
          </cell>
          <cell r="M225">
            <v>1.1000000000000001</v>
          </cell>
          <cell r="O225">
            <v>2.8578431372548998</v>
          </cell>
          <cell r="U225">
            <v>0</v>
          </cell>
          <cell r="X225" t="str">
            <v>AUXILIO CRECHE</v>
          </cell>
          <cell r="Y225">
            <v>0</v>
          </cell>
        </row>
        <row r="226">
          <cell r="C226" t="str">
            <v>HOSPITAL REGIONAL FERNANDO BEZERRA - CG Nº 02/2021</v>
          </cell>
          <cell r="E226" t="str">
            <v>FRANCISCO DE ASSIS QUEIROZ PEREIRA</v>
          </cell>
          <cell r="F226" t="str">
            <v>2 - Outros Profissionais da Saúde</v>
          </cell>
          <cell r="G226" t="str">
            <v>2235-05</v>
          </cell>
          <cell r="H226">
            <v>46235</v>
          </cell>
          <cell r="J226">
            <v>511.87</v>
          </cell>
          <cell r="L226">
            <v>102.860823</v>
          </cell>
          <cell r="M226">
            <v>1.1000000000000001</v>
          </cell>
          <cell r="O226">
            <v>2.8578431372548998</v>
          </cell>
          <cell r="U226">
            <v>0</v>
          </cell>
          <cell r="X226" t="str">
            <v>AUXILIO CRECHE</v>
          </cell>
          <cell r="Y226">
            <v>2504.85</v>
          </cell>
          <cell r="AB226" t="str">
            <v>PISO DA ENFERMAGEM</v>
          </cell>
        </row>
        <row r="227">
          <cell r="C227" t="str">
            <v>HOSPITAL REGIONAL FERNANDO BEZERRA - CG Nº 02/2021</v>
          </cell>
          <cell r="E227" t="str">
            <v>FRANCISCO ISRAEL DA SILVA DIAS</v>
          </cell>
          <cell r="F227" t="str">
            <v>2 - Outros Profissionais da Saúde</v>
          </cell>
          <cell r="G227" t="str">
            <v>3222-05</v>
          </cell>
          <cell r="H227">
            <v>46235</v>
          </cell>
          <cell r="J227">
            <v>155.62</v>
          </cell>
          <cell r="L227">
            <v>102.860823</v>
          </cell>
          <cell r="M227">
            <v>1.5</v>
          </cell>
          <cell r="O227">
            <v>2.8578431372548998</v>
          </cell>
          <cell r="U227">
            <v>0</v>
          </cell>
          <cell r="X227" t="str">
            <v>AUXILIO CRECHE</v>
          </cell>
          <cell r="Y227">
            <v>0</v>
          </cell>
        </row>
        <row r="228">
          <cell r="C228" t="str">
            <v>HOSPITAL REGIONAL FERNANDO BEZERRA - CG Nº 02/2021</v>
          </cell>
          <cell r="E228" t="str">
            <v>FRANCISCO JANIO ALENCAR FALCAO</v>
          </cell>
          <cell r="F228" t="str">
            <v>1 - Médico</v>
          </cell>
          <cell r="G228" t="str">
            <v>2252-50</v>
          </cell>
          <cell r="H228">
            <v>46235</v>
          </cell>
          <cell r="J228">
            <v>916.28</v>
          </cell>
          <cell r="M228">
            <v>0</v>
          </cell>
          <cell r="O228">
            <v>2.8578431372548998</v>
          </cell>
          <cell r="U228">
            <v>0</v>
          </cell>
          <cell r="X228" t="str">
            <v>AUXILIO CRECHE</v>
          </cell>
          <cell r="Y228">
            <v>0</v>
          </cell>
        </row>
        <row r="229">
          <cell r="C229" t="str">
            <v>HOSPITAL REGIONAL FERNANDO BEZERRA - CG Nº 02/2021</v>
          </cell>
          <cell r="E229" t="str">
            <v>FRANCISCO MIKELANIO DA SILVA</v>
          </cell>
          <cell r="F229" t="str">
            <v>3 - Administrativo</v>
          </cell>
          <cell r="G229" t="str">
            <v>5143-10</v>
          </cell>
          <cell r="H229">
            <v>46235</v>
          </cell>
          <cell r="J229">
            <v>241.21</v>
          </cell>
          <cell r="L229">
            <v>102.860823</v>
          </cell>
          <cell r="M229">
            <v>1.1000000000000001</v>
          </cell>
          <cell r="O229">
            <v>2.8578431372548998</v>
          </cell>
          <cell r="U229">
            <v>0</v>
          </cell>
          <cell r="X229" t="str">
            <v>AUXILIO CRECHE</v>
          </cell>
          <cell r="Y229">
            <v>0</v>
          </cell>
        </row>
        <row r="230">
          <cell r="C230" t="str">
            <v>HOSPITAL REGIONAL FERNANDO BEZERRA - CG Nº 02/2021</v>
          </cell>
          <cell r="E230" t="str">
            <v>FRANCISCO ROMERIO DE OLIVEIRA LOPES</v>
          </cell>
          <cell r="F230" t="str">
            <v>3 - Administrativo</v>
          </cell>
          <cell r="G230" t="str">
            <v>3222-30</v>
          </cell>
          <cell r="H230">
            <v>46235</v>
          </cell>
          <cell r="J230">
            <v>184.25</v>
          </cell>
          <cell r="L230">
            <v>102.860823</v>
          </cell>
          <cell r="M230">
            <v>1.1000000000000001</v>
          </cell>
          <cell r="O230">
            <v>2.8578431372548998</v>
          </cell>
          <cell r="U230">
            <v>0</v>
          </cell>
          <cell r="X230" t="str">
            <v>AUXILIO CRECHE</v>
          </cell>
          <cell r="Y230">
            <v>0</v>
          </cell>
        </row>
        <row r="231">
          <cell r="C231" t="str">
            <v>HOSPITAL REGIONAL FERNANDO BEZERRA - CG Nº 02/2021</v>
          </cell>
          <cell r="E231" t="str">
            <v>FRANCISCO SOUZA SILVA</v>
          </cell>
          <cell r="F231" t="str">
            <v>3 - Administrativo</v>
          </cell>
          <cell r="G231" t="str">
            <v>3222-30</v>
          </cell>
          <cell r="H231">
            <v>46235</v>
          </cell>
          <cell r="J231">
            <v>190.87</v>
          </cell>
          <cell r="L231">
            <v>102.860823</v>
          </cell>
          <cell r="M231">
            <v>1.1000000000000001</v>
          </cell>
          <cell r="O231">
            <v>2.8578431372548998</v>
          </cell>
          <cell r="U231">
            <v>0</v>
          </cell>
          <cell r="X231" t="str">
            <v>AUXILIO CRECHE</v>
          </cell>
          <cell r="Y231">
            <v>0</v>
          </cell>
        </row>
        <row r="232">
          <cell r="C232" t="str">
            <v>HOSPITAL REGIONAL FERNANDO BEZERRA - CG Nº 02/2021</v>
          </cell>
          <cell r="E232" t="str">
            <v>FRANCISCO WANDERSON PEREIRA CRUZ</v>
          </cell>
          <cell r="F232" t="str">
            <v>2 - Outros Profissionais da Saúde</v>
          </cell>
          <cell r="G232" t="str">
            <v>3222-30</v>
          </cell>
          <cell r="H232">
            <v>46235</v>
          </cell>
          <cell r="J232">
            <v>316.94</v>
          </cell>
          <cell r="L232">
            <v>102.860823</v>
          </cell>
          <cell r="M232">
            <v>1.1000000000000001</v>
          </cell>
          <cell r="O232">
            <v>2.8578431372548998</v>
          </cell>
          <cell r="U232">
            <v>0</v>
          </cell>
          <cell r="X232" t="str">
            <v>AUXILIO CRECHE</v>
          </cell>
          <cell r="Y232">
            <v>0</v>
          </cell>
        </row>
        <row r="233">
          <cell r="C233" t="str">
            <v>HOSPITAL REGIONAL FERNANDO BEZERRA - CG Nº 02/2021</v>
          </cell>
          <cell r="E233" t="str">
            <v>FREDERICO DE MENEZES FIGUEREDO COUTO BEM</v>
          </cell>
          <cell r="F233" t="str">
            <v>1 - Médico</v>
          </cell>
          <cell r="G233" t="str">
            <v>2252-70</v>
          </cell>
          <cell r="H233">
            <v>46235</v>
          </cell>
          <cell r="J233">
            <v>882.04</v>
          </cell>
          <cell r="M233">
            <v>0</v>
          </cell>
          <cell r="O233">
            <v>2.8578431372548998</v>
          </cell>
          <cell r="U233">
            <v>0</v>
          </cell>
          <cell r="X233" t="str">
            <v>AUXILIO CRECHE</v>
          </cell>
          <cell r="Y233">
            <v>0</v>
          </cell>
        </row>
        <row r="234">
          <cell r="C234" t="str">
            <v>HOSPITAL REGIONAL FERNANDO BEZERRA - CG Nº 02/2021</v>
          </cell>
          <cell r="E234" t="str">
            <v>GABRIELA ALENCAR TAVARES</v>
          </cell>
          <cell r="F234" t="str">
            <v>2 - Outros Profissionais da Saúde</v>
          </cell>
          <cell r="G234" t="str">
            <v>2235-05</v>
          </cell>
          <cell r="H234">
            <v>46235</v>
          </cell>
          <cell r="J234">
            <v>440.4</v>
          </cell>
          <cell r="L234">
            <v>102.860823</v>
          </cell>
          <cell r="M234">
            <v>1.1000000000000001</v>
          </cell>
          <cell r="O234">
            <v>2.8578431372548998</v>
          </cell>
          <cell r="U234">
            <v>138.38999999999999</v>
          </cell>
          <cell r="X234" t="str">
            <v>AUXILIO CRECHE</v>
          </cell>
          <cell r="Y234">
            <v>2009.49</v>
          </cell>
          <cell r="AB234" t="str">
            <v>PISO DA ENFERMAGEM</v>
          </cell>
        </row>
        <row r="235">
          <cell r="C235" t="str">
            <v>HOSPITAL REGIONAL FERNANDO BEZERRA - CG Nº 02/2021</v>
          </cell>
          <cell r="E235" t="str">
            <v>GABRIELA SIQUEIRA DE LIRA DO CARMO</v>
          </cell>
          <cell r="F235" t="str">
            <v>2 - Outros Profissionais da Saúde</v>
          </cell>
          <cell r="G235" t="str">
            <v>3222-05</v>
          </cell>
          <cell r="H235">
            <v>46235</v>
          </cell>
          <cell r="J235">
            <v>320.74</v>
          </cell>
          <cell r="L235">
            <v>102.860823</v>
          </cell>
          <cell r="M235">
            <v>1.1000000000000001</v>
          </cell>
          <cell r="O235">
            <v>2.8578431372548998</v>
          </cell>
          <cell r="U235">
            <v>81.02</v>
          </cell>
          <cell r="X235" t="str">
            <v>AUXILIO CRECHE</v>
          </cell>
          <cell r="Y235">
            <v>1577.78</v>
          </cell>
          <cell r="AB235" t="str">
            <v>PISO DA ENFERMAGEM</v>
          </cell>
        </row>
        <row r="236">
          <cell r="C236" t="str">
            <v>HOSPITAL REGIONAL FERNANDO BEZERRA - CG Nº 02/2021</v>
          </cell>
          <cell r="E236" t="str">
            <v>GEANA DE ARAUJO COSTA</v>
          </cell>
          <cell r="F236" t="str">
            <v>3 - Administrativo</v>
          </cell>
          <cell r="G236" t="str">
            <v>5152-10</v>
          </cell>
          <cell r="H236">
            <v>46235</v>
          </cell>
          <cell r="J236">
            <v>159.31</v>
          </cell>
          <cell r="L236">
            <v>102.860823</v>
          </cell>
          <cell r="M236">
            <v>1.1000000000000001</v>
          </cell>
          <cell r="O236">
            <v>2.8578431372548998</v>
          </cell>
          <cell r="U236">
            <v>0</v>
          </cell>
          <cell r="X236" t="str">
            <v>AUXILIO CRECHE</v>
          </cell>
          <cell r="Y236">
            <v>0</v>
          </cell>
        </row>
        <row r="237">
          <cell r="C237" t="str">
            <v>HOSPITAL REGIONAL FERNANDO BEZERRA - CG Nº 02/2021</v>
          </cell>
          <cell r="E237" t="str">
            <v>GENI MARIA DOS SANTOS</v>
          </cell>
          <cell r="F237" t="str">
            <v>2 - Outros Profissionais da Saúde</v>
          </cell>
          <cell r="G237" t="str">
            <v>3222-05</v>
          </cell>
          <cell r="H237">
            <v>46235</v>
          </cell>
          <cell r="J237">
            <v>314.26</v>
          </cell>
          <cell r="L237">
            <v>102.860823</v>
          </cell>
          <cell r="M237">
            <v>1.1000000000000001</v>
          </cell>
          <cell r="O237">
            <v>2.8578431372548998</v>
          </cell>
          <cell r="U237">
            <v>0</v>
          </cell>
          <cell r="X237" t="str">
            <v>AUXILIO CRECHE</v>
          </cell>
          <cell r="Y237">
            <v>1577.78</v>
          </cell>
          <cell r="AB237" t="str">
            <v>PISO DA ENFERMAGEM</v>
          </cell>
        </row>
        <row r="238">
          <cell r="C238" t="str">
            <v>HOSPITAL REGIONAL FERNANDO BEZERRA - CG Nº 02/2021</v>
          </cell>
          <cell r="E238" t="str">
            <v>GENICLEIA DE SOUZA MONTEIRO</v>
          </cell>
          <cell r="F238" t="str">
            <v>3 - Administrativo</v>
          </cell>
          <cell r="G238" t="str">
            <v>5142-25</v>
          </cell>
          <cell r="H238">
            <v>46235</v>
          </cell>
          <cell r="J238">
            <v>184.25</v>
          </cell>
          <cell r="L238">
            <v>102.860823</v>
          </cell>
          <cell r="M238">
            <v>1.1000000000000001</v>
          </cell>
          <cell r="O238">
            <v>2.8578431372548998</v>
          </cell>
          <cell r="U238">
            <v>0</v>
          </cell>
          <cell r="X238" t="str">
            <v>AUXILIO CRECHE</v>
          </cell>
          <cell r="Y238">
            <v>0</v>
          </cell>
        </row>
        <row r="239">
          <cell r="C239" t="str">
            <v>HOSPITAL REGIONAL FERNANDO BEZERRA - CG Nº 02/2021</v>
          </cell>
          <cell r="E239" t="str">
            <v>GENILDO SOUZA LOPES</v>
          </cell>
          <cell r="F239" t="str">
            <v>3 - Administrativo</v>
          </cell>
          <cell r="G239" t="str">
            <v>3172-05</v>
          </cell>
          <cell r="H239">
            <v>46235</v>
          </cell>
          <cell r="J239">
            <v>303.37</v>
          </cell>
          <cell r="L239">
            <v>102.860823</v>
          </cell>
          <cell r="M239">
            <v>1.1000000000000001</v>
          </cell>
          <cell r="O239">
            <v>2.8578431372548998</v>
          </cell>
          <cell r="U239">
            <v>0</v>
          </cell>
          <cell r="X239" t="str">
            <v>AUXILIO CRECHE</v>
          </cell>
          <cell r="Y239">
            <v>0</v>
          </cell>
        </row>
        <row r="240">
          <cell r="C240" t="str">
            <v>HOSPITAL REGIONAL FERNANDO BEZERRA - CG Nº 02/2021</v>
          </cell>
          <cell r="E240" t="str">
            <v>GEORGIA PEREIRA PAZ OLIVEIRA</v>
          </cell>
          <cell r="F240" t="str">
            <v>3 - Administrativo</v>
          </cell>
          <cell r="G240" t="str">
            <v>4221-05</v>
          </cell>
          <cell r="H240">
            <v>46235</v>
          </cell>
          <cell r="J240">
            <v>185.46</v>
          </cell>
          <cell r="L240">
            <v>102.860823</v>
          </cell>
          <cell r="M240">
            <v>1.1000000000000001</v>
          </cell>
          <cell r="O240">
            <v>2.8578431372548998</v>
          </cell>
          <cell r="U240">
            <v>0</v>
          </cell>
          <cell r="X240" t="str">
            <v>AUXILIO CRECHE</v>
          </cell>
          <cell r="Y240">
            <v>0</v>
          </cell>
        </row>
        <row r="241">
          <cell r="C241" t="str">
            <v>HOSPITAL REGIONAL FERNANDO BEZERRA - CG Nº 02/2021</v>
          </cell>
          <cell r="E241" t="str">
            <v>GEOVANEY CARVALHO DE OLIVEIRA</v>
          </cell>
          <cell r="F241" t="str">
            <v>2 - Outros Profissionais da Saúde</v>
          </cell>
          <cell r="G241" t="str">
            <v>2236-05</v>
          </cell>
          <cell r="H241">
            <v>46235</v>
          </cell>
          <cell r="J241">
            <v>326.8</v>
          </cell>
          <cell r="L241">
            <v>102.860823</v>
          </cell>
          <cell r="M241">
            <v>1.1000000000000001</v>
          </cell>
          <cell r="O241">
            <v>2.8578431372548998</v>
          </cell>
          <cell r="U241">
            <v>0</v>
          </cell>
          <cell r="X241" t="str">
            <v>AUXILIO CRECHE</v>
          </cell>
          <cell r="Y241">
            <v>0</v>
          </cell>
        </row>
        <row r="242">
          <cell r="C242" t="str">
            <v>HOSPITAL REGIONAL FERNANDO BEZERRA - CG Nº 02/2021</v>
          </cell>
          <cell r="E242" t="str">
            <v>GERMONICA SIQUEIRA LIRA</v>
          </cell>
          <cell r="F242" t="str">
            <v>3 - Administrativo</v>
          </cell>
          <cell r="G242" t="str">
            <v>5135-05</v>
          </cell>
          <cell r="H242">
            <v>46235</v>
          </cell>
          <cell r="J242">
            <v>197.69</v>
          </cell>
          <cell r="L242">
            <v>102.860823</v>
          </cell>
          <cell r="M242">
            <v>1.1000000000000001</v>
          </cell>
          <cell r="O242">
            <v>2.8578431372548998</v>
          </cell>
          <cell r="U242">
            <v>88.05</v>
          </cell>
          <cell r="X242" t="str">
            <v>AUXILIO CRECHE</v>
          </cell>
          <cell r="Y242">
            <v>0</v>
          </cell>
        </row>
        <row r="243">
          <cell r="C243" t="str">
            <v>HOSPITAL REGIONAL FERNANDO BEZERRA - CG Nº 02/2021</v>
          </cell>
          <cell r="E243" t="str">
            <v>GILDECI COELHO VIANA</v>
          </cell>
          <cell r="F243" t="str">
            <v>2 - Outros Profissionais da Saúde</v>
          </cell>
          <cell r="G243" t="str">
            <v>3226-05</v>
          </cell>
          <cell r="H243">
            <v>46235</v>
          </cell>
          <cell r="J243">
            <v>126.22</v>
          </cell>
          <cell r="M243">
            <v>0</v>
          </cell>
          <cell r="O243">
            <v>2.8578431372548998</v>
          </cell>
          <cell r="U243">
            <v>0</v>
          </cell>
          <cell r="X243" t="str">
            <v>AUXILIO CRECHE</v>
          </cell>
          <cell r="Y243">
            <v>1577.78</v>
          </cell>
          <cell r="AB243" t="str">
            <v>PISO DA ENFERMAGEM</v>
          </cell>
        </row>
        <row r="244">
          <cell r="C244" t="str">
            <v>HOSPITAL REGIONAL FERNANDO BEZERRA - CG Nº 02/2021</v>
          </cell>
          <cell r="E244" t="str">
            <v>GILDENE BATISTA DE SA</v>
          </cell>
          <cell r="F244" t="str">
            <v>2 - Outros Profissionais da Saúde</v>
          </cell>
          <cell r="G244" t="str">
            <v>2516-05</v>
          </cell>
          <cell r="H244">
            <v>46235</v>
          </cell>
          <cell r="J244">
            <v>224.68</v>
          </cell>
          <cell r="L244">
            <v>102.860823</v>
          </cell>
          <cell r="M244">
            <v>1.1000000000000001</v>
          </cell>
          <cell r="O244">
            <v>2.8578431372548998</v>
          </cell>
          <cell r="U244">
            <v>0</v>
          </cell>
          <cell r="X244" t="str">
            <v>AUXILIO CRECHE</v>
          </cell>
          <cell r="Y244">
            <v>0</v>
          </cell>
        </row>
        <row r="245">
          <cell r="C245" t="str">
            <v>HOSPITAL REGIONAL FERNANDO BEZERRA - CG Nº 02/2021</v>
          </cell>
          <cell r="E245" t="str">
            <v>GILDETE MARIA ALENCAR</v>
          </cell>
          <cell r="F245" t="str">
            <v>3 - Administrativo</v>
          </cell>
          <cell r="G245" t="str">
            <v>5135-05</v>
          </cell>
          <cell r="H245">
            <v>46235</v>
          </cell>
          <cell r="J245">
            <v>164.93</v>
          </cell>
          <cell r="L245">
            <v>102.860823</v>
          </cell>
          <cell r="M245">
            <v>1.1000000000000001</v>
          </cell>
          <cell r="O245">
            <v>2.8578431372548998</v>
          </cell>
          <cell r="U245">
            <v>0</v>
          </cell>
          <cell r="X245" t="str">
            <v>AUXILIO CRECHE</v>
          </cell>
          <cell r="Y245">
            <v>0</v>
          </cell>
        </row>
        <row r="246">
          <cell r="C246" t="str">
            <v>HOSPITAL REGIONAL FERNANDO BEZERRA - CG Nº 02/2021</v>
          </cell>
          <cell r="E246" t="str">
            <v>GILDETE RODRIGUES FEITOZA</v>
          </cell>
          <cell r="F246" t="str">
            <v>3 - Administrativo</v>
          </cell>
          <cell r="G246" t="str">
            <v>5142-25</v>
          </cell>
          <cell r="H246">
            <v>46235</v>
          </cell>
          <cell r="J246">
            <v>185.4</v>
          </cell>
          <cell r="L246">
            <v>102.860823</v>
          </cell>
          <cell r="M246">
            <v>1.1000000000000001</v>
          </cell>
          <cell r="O246">
            <v>2.8578431372548998</v>
          </cell>
          <cell r="U246">
            <v>0</v>
          </cell>
          <cell r="X246" t="str">
            <v>AUXILIO CRECHE</v>
          </cell>
          <cell r="Y246">
            <v>0</v>
          </cell>
        </row>
        <row r="247">
          <cell r="C247" t="str">
            <v>HOSPITAL REGIONAL FERNANDO BEZERRA - CG Nº 02/2021</v>
          </cell>
          <cell r="E247" t="str">
            <v>GILDEVANIA ALEXANDRE DA SILVA</v>
          </cell>
          <cell r="F247" t="str">
            <v>3 - Administrativo</v>
          </cell>
          <cell r="G247" t="str">
            <v>5135-05</v>
          </cell>
          <cell r="H247">
            <v>46235</v>
          </cell>
          <cell r="J247">
            <v>164.93</v>
          </cell>
          <cell r="L247">
            <v>102.860823</v>
          </cell>
          <cell r="M247">
            <v>1.1000000000000001</v>
          </cell>
          <cell r="O247">
            <v>2.8578431372548998</v>
          </cell>
          <cell r="U247">
            <v>0</v>
          </cell>
          <cell r="X247" t="str">
            <v>AUXILIO CRECHE</v>
          </cell>
          <cell r="Y247">
            <v>0</v>
          </cell>
        </row>
        <row r="248">
          <cell r="C248" t="str">
            <v>HOSPITAL REGIONAL FERNANDO BEZERRA - CG Nº 02/2021</v>
          </cell>
          <cell r="E248" t="str">
            <v>GILSON ALVES DA SILVA</v>
          </cell>
          <cell r="F248" t="str">
            <v>3 - Administrativo</v>
          </cell>
          <cell r="G248" t="str">
            <v>5142-25</v>
          </cell>
          <cell r="H248">
            <v>46235</v>
          </cell>
          <cell r="J248">
            <v>211.91</v>
          </cell>
          <cell r="L248">
            <v>102.860823</v>
          </cell>
          <cell r="M248">
            <v>1.1000000000000001</v>
          </cell>
          <cell r="O248">
            <v>2.8578431372548998</v>
          </cell>
          <cell r="U248">
            <v>0</v>
          </cell>
          <cell r="X248" t="str">
            <v>AUXILIO CRECHE</v>
          </cell>
          <cell r="Y248">
            <v>0</v>
          </cell>
        </row>
        <row r="249">
          <cell r="C249" t="str">
            <v>HOSPITAL REGIONAL FERNANDO BEZERRA - CG Nº 02/2021</v>
          </cell>
          <cell r="E249" t="str">
            <v>GILZA DE SOUZA LOPES</v>
          </cell>
          <cell r="F249" t="str">
            <v>2 - Outros Profissionais da Saúde</v>
          </cell>
          <cell r="G249" t="str">
            <v>5163-45</v>
          </cell>
          <cell r="H249">
            <v>46235</v>
          </cell>
          <cell r="J249">
            <v>288.32</v>
          </cell>
          <cell r="L249">
            <v>102.860823</v>
          </cell>
          <cell r="M249">
            <v>1.1000000000000001</v>
          </cell>
          <cell r="O249">
            <v>2.8578431372548998</v>
          </cell>
          <cell r="U249">
            <v>0</v>
          </cell>
          <cell r="X249" t="str">
            <v>AUXILIO CRECHE</v>
          </cell>
          <cell r="Y249">
            <v>1577.78</v>
          </cell>
          <cell r="AB249" t="str">
            <v>PISO DA ENFERMAGEM</v>
          </cell>
        </row>
        <row r="250">
          <cell r="C250" t="str">
            <v>HOSPITAL REGIONAL FERNANDO BEZERRA - CG Nº 02/2021</v>
          </cell>
          <cell r="E250" t="str">
            <v>GIRLENE ALVES PEREIRA OLIVEIRA</v>
          </cell>
          <cell r="F250" t="str">
            <v>2 - Outros Profissionais da Saúde</v>
          </cell>
          <cell r="G250" t="str">
            <v>2235-05</v>
          </cell>
          <cell r="H250">
            <v>46235</v>
          </cell>
          <cell r="J250">
            <v>288.32</v>
          </cell>
          <cell r="L250">
            <v>102.860823</v>
          </cell>
          <cell r="M250">
            <v>1.1000000000000001</v>
          </cell>
          <cell r="O250">
            <v>2.8578431372548998</v>
          </cell>
          <cell r="U250">
            <v>81.02</v>
          </cell>
          <cell r="X250" t="str">
            <v>AUXILIO CRECHE</v>
          </cell>
          <cell r="Y250">
            <v>1577.78</v>
          </cell>
          <cell r="AB250" t="str">
            <v>PISO DA ENFERMAGEM</v>
          </cell>
        </row>
        <row r="251">
          <cell r="C251" t="str">
            <v>HOSPITAL REGIONAL FERNANDO BEZERRA - CG Nº 02/2021</v>
          </cell>
          <cell r="E251" t="str">
            <v>GIULLIANA CARVALHO DE ALBUQUERQUE</v>
          </cell>
          <cell r="F251" t="str">
            <v>2 - Outros Profissionais da Saúde</v>
          </cell>
          <cell r="G251" t="str">
            <v>2235-05</v>
          </cell>
          <cell r="H251">
            <v>46235</v>
          </cell>
          <cell r="J251">
            <v>403.39</v>
          </cell>
          <cell r="L251">
            <v>102.860823</v>
          </cell>
          <cell r="M251">
            <v>1.1000000000000001</v>
          </cell>
          <cell r="O251">
            <v>2.8578431372548998</v>
          </cell>
          <cell r="U251">
            <v>0</v>
          </cell>
          <cell r="X251" t="str">
            <v>AUXILIO CRECHE</v>
          </cell>
          <cell r="Y251">
            <v>2009.49</v>
          </cell>
          <cell r="AB251" t="str">
            <v>PISO DA ENFERMAGEM</v>
          </cell>
        </row>
        <row r="252">
          <cell r="C252" t="str">
            <v>HOSPITAL REGIONAL FERNANDO BEZERRA - CG Nº 02/2021</v>
          </cell>
          <cell r="E252" t="str">
            <v>GLEITON SOARES  DE FREITAS</v>
          </cell>
          <cell r="F252" t="str">
            <v>2 - Outros Profissionais da Saúde</v>
          </cell>
          <cell r="G252" t="str">
            <v>3222-05</v>
          </cell>
          <cell r="H252">
            <v>46235</v>
          </cell>
          <cell r="J252">
            <v>314.26</v>
          </cell>
          <cell r="L252">
            <v>102.860823</v>
          </cell>
          <cell r="M252">
            <v>1.1000000000000001</v>
          </cell>
          <cell r="O252">
            <v>2.8578431372548998</v>
          </cell>
          <cell r="U252">
            <v>0</v>
          </cell>
          <cell r="X252" t="str">
            <v>AUXILIO CRECHE</v>
          </cell>
          <cell r="Y252">
            <v>1577.78</v>
          </cell>
          <cell r="AB252" t="str">
            <v>PISO DA ENFERMAGEM</v>
          </cell>
        </row>
        <row r="253">
          <cell r="C253" t="str">
            <v>HOSPITAL REGIONAL FERNANDO BEZERRA - CG Nº 02/2021</v>
          </cell>
          <cell r="E253" t="str">
            <v>GRAZIELA RIBEIRO DE MEDEIROS</v>
          </cell>
          <cell r="F253" t="str">
            <v>3 - Administrativo</v>
          </cell>
          <cell r="G253" t="str">
            <v>3222-05</v>
          </cell>
          <cell r="H253">
            <v>46235</v>
          </cell>
          <cell r="J253">
            <v>184.25</v>
          </cell>
          <cell r="L253">
            <v>102.860823</v>
          </cell>
          <cell r="M253">
            <v>1.1000000000000001</v>
          </cell>
          <cell r="O253">
            <v>2.8578431372548998</v>
          </cell>
          <cell r="U253">
            <v>0</v>
          </cell>
          <cell r="X253" t="str">
            <v>AUXILIO CRECHE</v>
          </cell>
          <cell r="Y253">
            <v>0</v>
          </cell>
        </row>
        <row r="254">
          <cell r="C254" t="str">
            <v>HOSPITAL REGIONAL FERNANDO BEZERRA - CG Nº 02/2021</v>
          </cell>
          <cell r="E254" t="str">
            <v>GUSTAVO DE OLIVEIRA LIMA</v>
          </cell>
          <cell r="F254" t="str">
            <v>3 - Administrativo</v>
          </cell>
          <cell r="G254" t="str">
            <v>5142-25</v>
          </cell>
          <cell r="H254">
            <v>46235</v>
          </cell>
          <cell r="J254">
            <v>15.22</v>
          </cell>
          <cell r="M254">
            <v>0</v>
          </cell>
          <cell r="O254">
            <v>2.8578431372548998</v>
          </cell>
          <cell r="U254">
            <v>0</v>
          </cell>
          <cell r="X254" t="str">
            <v>AUXILIO CRECHE</v>
          </cell>
          <cell r="Y254">
            <v>0</v>
          </cell>
        </row>
        <row r="255">
          <cell r="C255" t="str">
            <v>HOSPITAL REGIONAL FERNANDO BEZERRA - CG Nº 02/2021</v>
          </cell>
          <cell r="E255" t="str">
            <v xml:space="preserve">HAYRTON CARNEIRO DE ANDRADE </v>
          </cell>
          <cell r="F255" t="str">
            <v>1 - Médico</v>
          </cell>
          <cell r="G255" t="str">
            <v>4110-10</v>
          </cell>
          <cell r="H255">
            <v>46235</v>
          </cell>
          <cell r="J255">
            <v>916.28</v>
          </cell>
          <cell r="M255">
            <v>0</v>
          </cell>
          <cell r="O255">
            <v>2.8578431372548998</v>
          </cell>
          <cell r="U255">
            <v>0</v>
          </cell>
          <cell r="X255" t="str">
            <v>AUXILIO CRECHE</v>
          </cell>
          <cell r="Y255">
            <v>0</v>
          </cell>
        </row>
        <row r="256">
          <cell r="C256" t="str">
            <v>HOSPITAL REGIONAL FERNANDO BEZERRA - CG Nº 02/2021</v>
          </cell>
          <cell r="E256" t="str">
            <v>HELENEIDE LOPES DE ALENCAR</v>
          </cell>
          <cell r="F256" t="str">
            <v>2 - Outros Profissionais da Saúde</v>
          </cell>
          <cell r="G256" t="str">
            <v>3222-05</v>
          </cell>
          <cell r="H256">
            <v>46235</v>
          </cell>
          <cell r="J256">
            <v>0</v>
          </cell>
          <cell r="K256">
            <v>181.54</v>
          </cell>
          <cell r="M256">
            <v>0</v>
          </cell>
          <cell r="O256">
            <v>2.8578431372548998</v>
          </cell>
          <cell r="U256">
            <v>0</v>
          </cell>
          <cell r="X256" t="str">
            <v>AUXILIO CRECHE</v>
          </cell>
          <cell r="Y256">
            <v>0</v>
          </cell>
        </row>
        <row r="257">
          <cell r="C257" t="str">
            <v>HOSPITAL REGIONAL FERNANDO BEZERRA - CG Nº 02/2021</v>
          </cell>
          <cell r="E257" t="str">
            <v>HELOISA MORGANA ALVES DA SILVA</v>
          </cell>
          <cell r="F257" t="str">
            <v>2 - Outros Profissionais da Saúde</v>
          </cell>
          <cell r="G257" t="str">
            <v>2252-25</v>
          </cell>
          <cell r="H257">
            <v>46235</v>
          </cell>
          <cell r="J257">
            <v>690.89</v>
          </cell>
          <cell r="L257">
            <v>102.860823</v>
          </cell>
          <cell r="M257">
            <v>1.1000000000000001</v>
          </cell>
          <cell r="O257">
            <v>2.8578431372548998</v>
          </cell>
          <cell r="U257">
            <v>0</v>
          </cell>
          <cell r="X257" t="str">
            <v>AUXILIO CRECHE</v>
          </cell>
          <cell r="Y257">
            <v>2009.49</v>
          </cell>
          <cell r="AB257" t="str">
            <v>PISO DA ENFERMAGEM</v>
          </cell>
        </row>
        <row r="258">
          <cell r="C258" t="str">
            <v>HOSPITAL REGIONAL FERNANDO BEZERRA - CG Nº 02/2021</v>
          </cell>
          <cell r="E258" t="str">
            <v>HENRIQUE DE OLIVEIRA RODRIGUES</v>
          </cell>
          <cell r="F258" t="str">
            <v>2 - Outros Profissionais da Saúde</v>
          </cell>
          <cell r="G258" t="str">
            <v>2235-05</v>
          </cell>
          <cell r="H258">
            <v>46235</v>
          </cell>
          <cell r="J258">
            <v>336.25</v>
          </cell>
          <cell r="L258">
            <v>102.860823</v>
          </cell>
          <cell r="M258">
            <v>1.1000000000000001</v>
          </cell>
          <cell r="O258">
            <v>2.8578431372548998</v>
          </cell>
          <cell r="U258">
            <v>0</v>
          </cell>
          <cell r="X258" t="str">
            <v>AUXILIO CRECHE</v>
          </cell>
          <cell r="Y258">
            <v>1577.78</v>
          </cell>
          <cell r="AB258" t="str">
            <v>PISO DA ENFERMAGEM</v>
          </cell>
        </row>
        <row r="259">
          <cell r="C259" t="str">
            <v>HOSPITAL REGIONAL FERNANDO BEZERRA - CG Nº 02/2021</v>
          </cell>
          <cell r="E259" t="str">
            <v>HUANDA CASSIA GOMES GALINDO</v>
          </cell>
          <cell r="F259" t="str">
            <v>2 - Outros Profissionais da Saúde</v>
          </cell>
          <cell r="G259" t="str">
            <v>3222-05</v>
          </cell>
          <cell r="H259">
            <v>46235</v>
          </cell>
          <cell r="J259">
            <v>263.45999999999998</v>
          </cell>
          <cell r="L259">
            <v>102.860823</v>
          </cell>
          <cell r="M259">
            <v>1.1000000000000001</v>
          </cell>
          <cell r="O259">
            <v>2.8578431372548998</v>
          </cell>
          <cell r="U259">
            <v>0</v>
          </cell>
          <cell r="X259" t="str">
            <v>AUXILIO CRECHE</v>
          </cell>
          <cell r="Y259">
            <v>0</v>
          </cell>
        </row>
        <row r="260">
          <cell r="C260" t="str">
            <v>HOSPITAL REGIONAL FERNANDO BEZERRA - CG Nº 02/2021</v>
          </cell>
          <cell r="E260" t="str">
            <v>IAGO VICTOR CARDOSO</v>
          </cell>
          <cell r="F260" t="str">
            <v>2 - Outros Profissionais da Saúde</v>
          </cell>
          <cell r="G260" t="str">
            <v>2236-05</v>
          </cell>
          <cell r="H260">
            <v>46235</v>
          </cell>
          <cell r="J260">
            <v>409.12</v>
          </cell>
          <cell r="M260">
            <v>0</v>
          </cell>
          <cell r="O260">
            <v>2.8578431372548998</v>
          </cell>
          <cell r="U260">
            <v>0</v>
          </cell>
          <cell r="X260" t="str">
            <v>AUXILIO CRECHE</v>
          </cell>
          <cell r="Y260">
            <v>0</v>
          </cell>
        </row>
        <row r="261">
          <cell r="C261" t="str">
            <v>HOSPITAL REGIONAL FERNANDO BEZERRA - CG Nº 02/2021</v>
          </cell>
          <cell r="E261" t="str">
            <v>IALA DE SIQUEIRA FERRIRA</v>
          </cell>
          <cell r="F261" t="str">
            <v>2 - Outros Profissionais da Saúde</v>
          </cell>
          <cell r="G261" t="str">
            <v>2234-05</v>
          </cell>
          <cell r="H261">
            <v>46235</v>
          </cell>
          <cell r="J261">
            <v>274.82</v>
          </cell>
          <cell r="L261">
            <v>102.860823</v>
          </cell>
          <cell r="M261">
            <v>1.1000000000000001</v>
          </cell>
          <cell r="O261">
            <v>2.8578431372548998</v>
          </cell>
          <cell r="U261">
            <v>112.22</v>
          </cell>
          <cell r="X261" t="str">
            <v>AUXILIO CRECHE</v>
          </cell>
          <cell r="Y261">
            <v>0</v>
          </cell>
        </row>
        <row r="262">
          <cell r="C262" t="str">
            <v>HOSPITAL REGIONAL FERNANDO BEZERRA - CG Nº 02/2021</v>
          </cell>
          <cell r="E262" t="str">
            <v>ICARO FELIPE JORDAO FREIRE DE ALENCAR</v>
          </cell>
          <cell r="F262" t="str">
            <v>3 - Administrativo</v>
          </cell>
          <cell r="G262" t="str">
            <v>2236-05</v>
          </cell>
          <cell r="H262">
            <v>46235</v>
          </cell>
          <cell r="J262">
            <v>175.72</v>
          </cell>
          <cell r="L262">
            <v>102.860823</v>
          </cell>
          <cell r="M262">
            <v>1.1000000000000001</v>
          </cell>
          <cell r="O262">
            <v>2.8578431372548998</v>
          </cell>
          <cell r="U262">
            <v>0</v>
          </cell>
          <cell r="X262" t="str">
            <v>AUXILIO CRECHE</v>
          </cell>
          <cell r="Y262">
            <v>0</v>
          </cell>
        </row>
        <row r="263">
          <cell r="C263" t="str">
            <v>HOSPITAL REGIONAL FERNANDO BEZERRA - CG Nº 02/2021</v>
          </cell>
          <cell r="E263" t="str">
            <v>IDIRLENE BATISTA DE ALENCAR</v>
          </cell>
          <cell r="F263" t="str">
            <v>2 - Outros Profissionais da Saúde</v>
          </cell>
          <cell r="G263" t="str">
            <v>3222-05</v>
          </cell>
          <cell r="H263">
            <v>46235</v>
          </cell>
          <cell r="J263">
            <v>0</v>
          </cell>
          <cell r="K263">
            <v>241.83</v>
          </cell>
          <cell r="L263">
            <v>102.860823</v>
          </cell>
          <cell r="M263">
            <v>1.1000000000000001</v>
          </cell>
          <cell r="O263">
            <v>2.8578431372548998</v>
          </cell>
          <cell r="U263">
            <v>0</v>
          </cell>
          <cell r="X263" t="str">
            <v>AUXILIO CRECHE</v>
          </cell>
          <cell r="Y263">
            <v>0</v>
          </cell>
        </row>
        <row r="264">
          <cell r="C264" t="str">
            <v>HOSPITAL REGIONAL FERNANDO BEZERRA - CG Nº 02/2021</v>
          </cell>
          <cell r="E264" t="str">
            <v>IELINA DE ALMEIDA ALENCAR AQUINO</v>
          </cell>
          <cell r="F264" t="str">
            <v>2 - Outros Profissionais da Saúde</v>
          </cell>
          <cell r="G264" t="str">
            <v>5174-10</v>
          </cell>
          <cell r="H264">
            <v>46235</v>
          </cell>
          <cell r="J264">
            <v>414.08</v>
          </cell>
          <cell r="L264">
            <v>102.860823</v>
          </cell>
          <cell r="M264">
            <v>1.1000000000000001</v>
          </cell>
          <cell r="O264">
            <v>2.8578431372548998</v>
          </cell>
          <cell r="U264">
            <v>0</v>
          </cell>
          <cell r="X264" t="str">
            <v>AUXILIO CRECHE</v>
          </cell>
          <cell r="Y264">
            <v>0</v>
          </cell>
        </row>
        <row r="265">
          <cell r="C265" t="str">
            <v>HOSPITAL REGIONAL FERNANDO BEZERRA - CG Nº 02/2021</v>
          </cell>
          <cell r="E265" t="str">
            <v>IGOR KAIQUE JORDAO FREIRE DE ALENCAR</v>
          </cell>
          <cell r="F265" t="str">
            <v>3 - Administrativo</v>
          </cell>
          <cell r="G265" t="str">
            <v>2234-05</v>
          </cell>
          <cell r="H265">
            <v>46235</v>
          </cell>
          <cell r="J265">
            <v>79.66</v>
          </cell>
          <cell r="L265">
            <v>102.860823</v>
          </cell>
          <cell r="M265">
            <v>1.1000000000000001</v>
          </cell>
          <cell r="O265">
            <v>2.8578431372548998</v>
          </cell>
          <cell r="U265">
            <v>0</v>
          </cell>
          <cell r="X265" t="str">
            <v>AUXILIO CRECHE</v>
          </cell>
          <cell r="Y265">
            <v>0</v>
          </cell>
        </row>
        <row r="266">
          <cell r="C266" t="str">
            <v>HOSPITAL REGIONAL FERNANDO BEZERRA - CG Nº 02/2021</v>
          </cell>
          <cell r="E266" t="str">
            <v>INACIA FRANCISLENE DA SILVA PEREIRA</v>
          </cell>
          <cell r="F266" t="str">
            <v>2 - Outros Profissionais da Saúde</v>
          </cell>
          <cell r="G266" t="str">
            <v>5152-10</v>
          </cell>
          <cell r="H266">
            <v>46235</v>
          </cell>
          <cell r="J266">
            <v>288.32</v>
          </cell>
          <cell r="L266">
            <v>102.860823</v>
          </cell>
          <cell r="M266">
            <v>1.1000000000000001</v>
          </cell>
          <cell r="O266">
            <v>2.8578431372548998</v>
          </cell>
          <cell r="U266">
            <v>0</v>
          </cell>
          <cell r="X266" t="str">
            <v>AUXILIO CRECHE</v>
          </cell>
          <cell r="Y266">
            <v>1577.78</v>
          </cell>
          <cell r="AB266" t="str">
            <v>PISO DA ENFERMAGEM</v>
          </cell>
        </row>
        <row r="267">
          <cell r="C267" t="str">
            <v>HOSPITAL REGIONAL FERNANDO BEZERRA - CG Nº 02/2021</v>
          </cell>
          <cell r="E267" t="str">
            <v>INALDO JOSE DA SILVA</v>
          </cell>
          <cell r="F267" t="str">
            <v>3 - Administrativo</v>
          </cell>
          <cell r="G267" t="str">
            <v>3222-05</v>
          </cell>
          <cell r="H267">
            <v>46235</v>
          </cell>
          <cell r="J267">
            <v>158.31</v>
          </cell>
          <cell r="L267">
            <v>102.860823</v>
          </cell>
          <cell r="M267">
            <v>1.1000000000000001</v>
          </cell>
          <cell r="O267">
            <v>2.8578431372548998</v>
          </cell>
          <cell r="U267">
            <v>0</v>
          </cell>
          <cell r="X267" t="str">
            <v>AUXILIO CRECHE</v>
          </cell>
          <cell r="Y267">
            <v>0</v>
          </cell>
        </row>
        <row r="268">
          <cell r="C268" t="str">
            <v>HOSPITAL REGIONAL FERNANDO BEZERRA - CG Nº 02/2021</v>
          </cell>
          <cell r="E268" t="str">
            <v>INGRID ISABELLE ROCHA DA SILVA</v>
          </cell>
          <cell r="F268" t="str">
            <v>2 - Outros Profissionais da Saúde</v>
          </cell>
          <cell r="G268" t="str">
            <v>5142-25</v>
          </cell>
          <cell r="H268">
            <v>46235</v>
          </cell>
          <cell r="J268">
            <v>409.97</v>
          </cell>
          <cell r="L268">
            <v>102.860823</v>
          </cell>
          <cell r="M268">
            <v>1.1000000000000001</v>
          </cell>
          <cell r="O268">
            <v>2.8578431372548998</v>
          </cell>
          <cell r="U268">
            <v>138.38999999999999</v>
          </cell>
          <cell r="X268" t="str">
            <v>AUXILIO CRECHE</v>
          </cell>
          <cell r="Y268">
            <v>2504.85</v>
          </cell>
          <cell r="AB268" t="str">
            <v>PISO DA ENFERMAGEM</v>
          </cell>
        </row>
        <row r="269">
          <cell r="C269" t="str">
            <v>HOSPITAL REGIONAL FERNANDO BEZERRA - CG Nº 02/2021</v>
          </cell>
          <cell r="E269" t="str">
            <v>ISABELA FERRAZ DE LUNA MIRANDA</v>
          </cell>
          <cell r="F269" t="str">
            <v>2 - Outros Profissionais da Saúde</v>
          </cell>
          <cell r="G269" t="str">
            <v>2235-05</v>
          </cell>
          <cell r="H269">
            <v>46235</v>
          </cell>
          <cell r="J269">
            <v>522.83000000000004</v>
          </cell>
          <cell r="L269">
            <v>102.860823</v>
          </cell>
          <cell r="M269">
            <v>1.1000000000000001</v>
          </cell>
          <cell r="O269">
            <v>2.8578431372548998</v>
          </cell>
          <cell r="U269">
            <v>0</v>
          </cell>
          <cell r="X269" t="str">
            <v>AUXILIO CRECHE</v>
          </cell>
          <cell r="Y269">
            <v>0</v>
          </cell>
        </row>
        <row r="270">
          <cell r="C270" t="str">
            <v>HOSPITAL REGIONAL FERNANDO BEZERRA - CG Nº 02/2021</v>
          </cell>
          <cell r="E270" t="str">
            <v>ISLANIO MARINHO DE SA</v>
          </cell>
          <cell r="F270" t="str">
            <v>3 - Administrativo</v>
          </cell>
          <cell r="G270" t="str">
            <v>2234-05</v>
          </cell>
          <cell r="H270">
            <v>46235</v>
          </cell>
          <cell r="J270">
            <v>213.32</v>
          </cell>
          <cell r="L270">
            <v>102.860823</v>
          </cell>
          <cell r="M270">
            <v>1.1000000000000001</v>
          </cell>
          <cell r="O270">
            <v>2.8578431372548998</v>
          </cell>
          <cell r="U270">
            <v>0</v>
          </cell>
          <cell r="X270" t="str">
            <v>AUXILIO CRECHE</v>
          </cell>
          <cell r="Y270">
            <v>0</v>
          </cell>
        </row>
        <row r="271">
          <cell r="C271" t="str">
            <v>HOSPITAL REGIONAL FERNANDO BEZERRA - CG Nº 02/2021</v>
          </cell>
          <cell r="E271" t="str">
            <v>ITALO FERNANDO MENEZES MARQUES</v>
          </cell>
          <cell r="F271" t="str">
            <v>2 - Outros Profissionais da Saúde</v>
          </cell>
          <cell r="G271" t="str">
            <v>2236-05</v>
          </cell>
          <cell r="H271">
            <v>46235</v>
          </cell>
          <cell r="J271">
            <v>224.1</v>
          </cell>
          <cell r="M271">
            <v>0</v>
          </cell>
          <cell r="O271">
            <v>2.8578431372548998</v>
          </cell>
          <cell r="U271">
            <v>0</v>
          </cell>
          <cell r="X271" t="str">
            <v>AUXILIO CRECHE</v>
          </cell>
          <cell r="Y271">
            <v>0</v>
          </cell>
        </row>
        <row r="272">
          <cell r="C272" t="str">
            <v>HOSPITAL REGIONAL FERNANDO BEZERRA - CG Nº 02/2021</v>
          </cell>
          <cell r="E272" t="str">
            <v>ITALO LINS BEZERRA</v>
          </cell>
          <cell r="F272" t="str">
            <v>2 - Outros Profissionais da Saúde</v>
          </cell>
          <cell r="G272" t="str">
            <v>5142-25</v>
          </cell>
          <cell r="H272">
            <v>46235</v>
          </cell>
          <cell r="J272">
            <v>298.23</v>
          </cell>
          <cell r="M272">
            <v>0</v>
          </cell>
          <cell r="O272">
            <v>2.8578431372548998</v>
          </cell>
          <cell r="U272">
            <v>0</v>
          </cell>
          <cell r="X272" t="str">
            <v>AUXILIO CRECHE</v>
          </cell>
          <cell r="Y272">
            <v>0</v>
          </cell>
        </row>
        <row r="273">
          <cell r="C273" t="str">
            <v>HOSPITAL REGIONAL FERNANDO BEZERRA - CG Nº 02/2021</v>
          </cell>
          <cell r="E273" t="str">
            <v>IVONEIDE DE LIMA SANTOS</v>
          </cell>
          <cell r="F273" t="str">
            <v>2 - Outros Profissionais da Saúde</v>
          </cell>
          <cell r="G273" t="str">
            <v>2236-05</v>
          </cell>
          <cell r="H273">
            <v>46235</v>
          </cell>
          <cell r="J273">
            <v>336.94</v>
          </cell>
          <cell r="L273">
            <v>102.860823</v>
          </cell>
          <cell r="M273">
            <v>1.1000000000000001</v>
          </cell>
          <cell r="O273">
            <v>2.8578431372548998</v>
          </cell>
          <cell r="U273">
            <v>0</v>
          </cell>
          <cell r="X273" t="str">
            <v>AUXILIO CRECHE</v>
          </cell>
          <cell r="Y273">
            <v>1577.78</v>
          </cell>
          <cell r="AB273" t="str">
            <v>PISO DA ENFERMAGEM</v>
          </cell>
        </row>
        <row r="274">
          <cell r="C274" t="str">
            <v>HOSPITAL REGIONAL FERNANDO BEZERRA - CG Nº 02/2021</v>
          </cell>
          <cell r="E274" t="str">
            <v>IZA MATOS CONSERVA ROLIM</v>
          </cell>
          <cell r="F274" t="str">
            <v>3 - Administrativo</v>
          </cell>
          <cell r="G274" t="str">
            <v>3222-05</v>
          </cell>
          <cell r="H274">
            <v>46235</v>
          </cell>
          <cell r="J274">
            <v>2545.94</v>
          </cell>
          <cell r="M274">
            <v>0</v>
          </cell>
          <cell r="O274">
            <v>2.8578431372548998</v>
          </cell>
          <cell r="U274">
            <v>0</v>
          </cell>
          <cell r="X274" t="str">
            <v>AUXILIO CRECHE</v>
          </cell>
          <cell r="Y274">
            <v>0</v>
          </cell>
        </row>
        <row r="275">
          <cell r="C275" t="str">
            <v>HOSPITAL REGIONAL FERNANDO BEZERRA - CG Nº 02/2021</v>
          </cell>
          <cell r="E275" t="str">
            <v xml:space="preserve">JACIONE BATISTA DE SOUZA </v>
          </cell>
          <cell r="F275" t="str">
            <v>2 - Outros Profissionais da Saúde</v>
          </cell>
          <cell r="G275" t="str">
            <v>1231-05</v>
          </cell>
          <cell r="H275">
            <v>46235</v>
          </cell>
          <cell r="J275">
            <v>288.32</v>
          </cell>
          <cell r="L275">
            <v>102.860823</v>
          </cell>
          <cell r="M275">
            <v>1.1000000000000001</v>
          </cell>
          <cell r="O275">
            <v>2.8578431372548998</v>
          </cell>
          <cell r="U275">
            <v>0</v>
          </cell>
          <cell r="X275" t="str">
            <v>AUXILIO CRECHE</v>
          </cell>
          <cell r="Y275">
            <v>1577.78</v>
          </cell>
          <cell r="AB275" t="str">
            <v>PISO DA ENFERMAGEM</v>
          </cell>
        </row>
        <row r="276">
          <cell r="C276" t="str">
            <v>HOSPITAL REGIONAL FERNANDO BEZERRA - CG Nº 02/2021</v>
          </cell>
          <cell r="E276" t="str">
            <v>JACYLENE KELLY ALVES TRINDADE</v>
          </cell>
          <cell r="F276" t="str">
            <v>2 - Outros Profissionais da Saúde</v>
          </cell>
          <cell r="G276" t="str">
            <v>3222-05</v>
          </cell>
          <cell r="H276">
            <v>46235</v>
          </cell>
          <cell r="J276">
            <v>405.11</v>
          </cell>
          <cell r="L276">
            <v>102.860823</v>
          </cell>
          <cell r="M276">
            <v>1.1000000000000001</v>
          </cell>
          <cell r="O276">
            <v>2.8578431372548998</v>
          </cell>
          <cell r="U276">
            <v>77.569999999999993</v>
          </cell>
          <cell r="X276" t="str">
            <v>AUXILIO CRECHE</v>
          </cell>
          <cell r="Y276">
            <v>2504.85</v>
          </cell>
          <cell r="AB276" t="str">
            <v>PISO DA ENFERMAGEM</v>
          </cell>
        </row>
        <row r="277">
          <cell r="C277" t="str">
            <v>HOSPITAL REGIONAL FERNANDO BEZERRA - CG Nº 02/2021</v>
          </cell>
          <cell r="E277" t="str">
            <v>JADMA RAFAELLA DA COSTA DANTAS</v>
          </cell>
          <cell r="F277" t="str">
            <v>3 - Administrativo</v>
          </cell>
          <cell r="G277" t="str">
            <v>2235-05</v>
          </cell>
          <cell r="H277">
            <v>46235</v>
          </cell>
          <cell r="J277">
            <v>213.22</v>
          </cell>
          <cell r="L277">
            <v>102.860823</v>
          </cell>
          <cell r="M277">
            <v>1.1000000000000001</v>
          </cell>
          <cell r="O277">
            <v>2.8578431372548998</v>
          </cell>
          <cell r="U277">
            <v>0</v>
          </cell>
          <cell r="X277" t="str">
            <v>AUXILIO CRECHE</v>
          </cell>
          <cell r="Y277">
            <v>0</v>
          </cell>
        </row>
        <row r="278">
          <cell r="C278" t="str">
            <v>HOSPITAL REGIONAL FERNANDO BEZERRA - CG Nº 02/2021</v>
          </cell>
          <cell r="E278" t="str">
            <v>JADNA MARIANA DA SILVA</v>
          </cell>
          <cell r="F278" t="str">
            <v>2 - Outros Profissionais da Saúde</v>
          </cell>
          <cell r="G278" t="str">
            <v>3222-05</v>
          </cell>
          <cell r="H278">
            <v>46235</v>
          </cell>
          <cell r="J278">
            <v>330</v>
          </cell>
          <cell r="L278">
            <v>102.860823</v>
          </cell>
          <cell r="M278">
            <v>1.1000000000000001</v>
          </cell>
          <cell r="O278">
            <v>2.8578431372548998</v>
          </cell>
          <cell r="U278">
            <v>81.02</v>
          </cell>
          <cell r="X278" t="str">
            <v>AUXILIO CRECHE</v>
          </cell>
          <cell r="Y278">
            <v>1577.78</v>
          </cell>
          <cell r="AB278" t="str">
            <v>PISO DA ENFERMAGEM</v>
          </cell>
        </row>
        <row r="279">
          <cell r="C279" t="str">
            <v>HOSPITAL REGIONAL FERNANDO BEZERRA - CG Nº 02/2021</v>
          </cell>
          <cell r="E279" t="str">
            <v>JADSON OTAVIO DAA SILVA</v>
          </cell>
          <cell r="F279" t="str">
            <v>2 - Outros Profissionais da Saúde</v>
          </cell>
          <cell r="G279" t="str">
            <v>3222-05</v>
          </cell>
          <cell r="H279">
            <v>46235</v>
          </cell>
          <cell r="J279">
            <v>426.56</v>
          </cell>
          <cell r="L279">
            <v>102.860823</v>
          </cell>
          <cell r="M279">
            <v>1.1000000000000001</v>
          </cell>
          <cell r="O279">
            <v>2.8578431372548998</v>
          </cell>
          <cell r="U279">
            <v>0</v>
          </cell>
          <cell r="X279" t="str">
            <v>AUXILIO CRECHE</v>
          </cell>
          <cell r="Y279">
            <v>2340.84</v>
          </cell>
          <cell r="AB279" t="str">
            <v>PISO DA ENFERMAGEM</v>
          </cell>
        </row>
        <row r="280">
          <cell r="C280" t="str">
            <v>HOSPITAL REGIONAL FERNANDO BEZERRA - CG Nº 02/2021</v>
          </cell>
          <cell r="E280" t="str">
            <v>JAKELINE COELHO DELMONDES</v>
          </cell>
          <cell r="F280" t="str">
            <v>2 - Outros Profissionais da Saúde</v>
          </cell>
          <cell r="G280" t="str">
            <v>4110-10</v>
          </cell>
          <cell r="H280">
            <v>46235</v>
          </cell>
          <cell r="J280">
            <v>347.84</v>
          </cell>
          <cell r="L280">
            <v>102.860823</v>
          </cell>
          <cell r="M280">
            <v>1.1000000000000001</v>
          </cell>
          <cell r="O280">
            <v>2.8578431372548998</v>
          </cell>
          <cell r="U280">
            <v>162.04</v>
          </cell>
          <cell r="X280" t="str">
            <v>AUXILIO CRECHE</v>
          </cell>
          <cell r="Y280">
            <v>1577.78</v>
          </cell>
          <cell r="AB280" t="str">
            <v>PISO DA ENFERMAGEM</v>
          </cell>
        </row>
        <row r="281">
          <cell r="C281" t="str">
            <v>HOSPITAL REGIONAL FERNANDO BEZERRA - CG Nº 02/2021</v>
          </cell>
          <cell r="E281" t="str">
            <v>JAKIANAIARA FERNANDES GOMES</v>
          </cell>
          <cell r="F281" t="str">
            <v>2 - Outros Profissionais da Saúde</v>
          </cell>
          <cell r="G281" t="str">
            <v>3222-05</v>
          </cell>
          <cell r="H281">
            <v>46235</v>
          </cell>
          <cell r="J281">
            <v>392.04</v>
          </cell>
          <cell r="L281">
            <v>102.860823</v>
          </cell>
          <cell r="M281">
            <v>1.1000000000000001</v>
          </cell>
          <cell r="O281">
            <v>2.8578431372548998</v>
          </cell>
          <cell r="U281">
            <v>0</v>
          </cell>
          <cell r="X281" t="str">
            <v>AUXILIO CRECHE</v>
          </cell>
          <cell r="Y281">
            <v>2171.12</v>
          </cell>
          <cell r="AB281" t="str">
            <v>PISO DA ENFERMAGEM</v>
          </cell>
        </row>
        <row r="282">
          <cell r="C282" t="str">
            <v>HOSPITAL REGIONAL FERNANDO BEZERRA - CG Nº 02/2021</v>
          </cell>
          <cell r="E282" t="str">
            <v>JANE KALLY ALVES DE ARAUJO RIBEIRO</v>
          </cell>
          <cell r="F282" t="str">
            <v>2 - Outros Profissionais da Saúde</v>
          </cell>
          <cell r="G282" t="str">
            <v>2235-05</v>
          </cell>
          <cell r="H282">
            <v>46235</v>
          </cell>
          <cell r="J282">
            <v>336.25</v>
          </cell>
          <cell r="L282">
            <v>102.860823</v>
          </cell>
          <cell r="M282">
            <v>1.1000000000000001</v>
          </cell>
          <cell r="O282">
            <v>2.8578431372548998</v>
          </cell>
          <cell r="U282">
            <v>0</v>
          </cell>
          <cell r="X282" t="str">
            <v>AUXILIO CRECHE</v>
          </cell>
          <cell r="Y282">
            <v>1577.78</v>
          </cell>
          <cell r="AB282" t="str">
            <v>PISO DA ENFERMAGEM</v>
          </cell>
        </row>
        <row r="283">
          <cell r="C283" t="str">
            <v>HOSPITAL REGIONAL FERNANDO BEZERRA - CG Nº 02/2021</v>
          </cell>
          <cell r="E283" t="str">
            <v>JANICLEBE DE SOUZA SILVA</v>
          </cell>
          <cell r="F283" t="str">
            <v>3 - Administrativo</v>
          </cell>
          <cell r="G283" t="str">
            <v>3222-05</v>
          </cell>
          <cell r="H283">
            <v>46235</v>
          </cell>
          <cell r="J283">
            <v>0</v>
          </cell>
          <cell r="M283">
            <v>0</v>
          </cell>
          <cell r="O283">
            <v>2.8578431372548998</v>
          </cell>
          <cell r="U283">
            <v>0</v>
          </cell>
          <cell r="X283" t="str">
            <v>AUXILIO CRECHE</v>
          </cell>
          <cell r="Y283">
            <v>0</v>
          </cell>
        </row>
        <row r="284">
          <cell r="C284" t="str">
            <v>HOSPITAL REGIONAL FERNANDO BEZERRA - CG Nº 02/2021</v>
          </cell>
          <cell r="E284" t="str">
            <v>JANILSON BARROS DE SA</v>
          </cell>
          <cell r="F284" t="str">
            <v>1 - Médico</v>
          </cell>
          <cell r="G284" t="str">
            <v>5142-25</v>
          </cell>
          <cell r="H284">
            <v>46235</v>
          </cell>
          <cell r="J284">
            <v>1122.83</v>
          </cell>
          <cell r="M284">
            <v>0</v>
          </cell>
          <cell r="O284">
            <v>2.8578431372548998</v>
          </cell>
          <cell r="U284">
            <v>0</v>
          </cell>
          <cell r="X284" t="str">
            <v>AUXILIO CRECHE</v>
          </cell>
          <cell r="Y284">
            <v>0</v>
          </cell>
        </row>
        <row r="285">
          <cell r="C285" t="str">
            <v>HOSPITAL REGIONAL FERNANDO BEZERRA - CG Nº 02/2021</v>
          </cell>
          <cell r="E285" t="str">
            <v>JANYELLY OLIVEIRA DOS SANTOS</v>
          </cell>
          <cell r="F285" t="str">
            <v>2 - Outros Profissionais da Saúde</v>
          </cell>
          <cell r="G285" t="str">
            <v>2251-24</v>
          </cell>
          <cell r="H285">
            <v>46235</v>
          </cell>
          <cell r="J285">
            <v>328.39</v>
          </cell>
          <cell r="L285">
            <v>102.860823</v>
          </cell>
          <cell r="M285">
            <v>1.1000000000000001</v>
          </cell>
          <cell r="O285">
            <v>2.8578431372548998</v>
          </cell>
          <cell r="U285">
            <v>0</v>
          </cell>
          <cell r="X285" t="str">
            <v>AUXILIO CRECHE</v>
          </cell>
          <cell r="Y285">
            <v>1577.78</v>
          </cell>
          <cell r="AB285" t="str">
            <v>PISO DA ENFERMAGEM</v>
          </cell>
        </row>
        <row r="286">
          <cell r="C286" t="str">
            <v>HOSPITAL REGIONAL FERNANDO BEZERRA - CG Nº 02/2021</v>
          </cell>
          <cell r="E286" t="str">
            <v xml:space="preserve">JAYANA OLIVEIRA MIRANDA </v>
          </cell>
          <cell r="F286" t="str">
            <v>2 - Outros Profissionais da Saúde</v>
          </cell>
          <cell r="G286" t="str">
            <v>3222-05</v>
          </cell>
          <cell r="H286">
            <v>46235</v>
          </cell>
          <cell r="J286">
            <v>451.75</v>
          </cell>
          <cell r="L286">
            <v>102.860823</v>
          </cell>
          <cell r="M286">
            <v>1.1000000000000001</v>
          </cell>
          <cell r="O286">
            <v>2.8578431372548998</v>
          </cell>
          <cell r="U286">
            <v>138.38999999999999</v>
          </cell>
          <cell r="X286" t="str">
            <v>AUXILIO CRECHE</v>
          </cell>
          <cell r="Y286">
            <v>2009.49</v>
          </cell>
          <cell r="AB286" t="str">
            <v>PISO DA ENFERMAGEM</v>
          </cell>
        </row>
        <row r="287">
          <cell r="C287" t="str">
            <v>HOSPITAL REGIONAL FERNANDO BEZERRA - CG Nº 02/2021</v>
          </cell>
          <cell r="E287" t="str">
            <v>JEFERSON DE SENA VASCONCELOS</v>
          </cell>
          <cell r="F287" t="str">
            <v>3 - Administrativo</v>
          </cell>
          <cell r="G287" t="str">
            <v>5142-25</v>
          </cell>
          <cell r="H287">
            <v>46235</v>
          </cell>
          <cell r="J287">
            <v>184.25</v>
          </cell>
          <cell r="L287">
            <v>102.860823</v>
          </cell>
          <cell r="M287">
            <v>1.1000000000000001</v>
          </cell>
          <cell r="O287">
            <v>2.8578431372548998</v>
          </cell>
          <cell r="U287">
            <v>0</v>
          </cell>
          <cell r="X287" t="str">
            <v>AUXILIO CRECHE</v>
          </cell>
          <cell r="Y287">
            <v>0</v>
          </cell>
        </row>
        <row r="288">
          <cell r="C288" t="str">
            <v>HOSPITAL REGIONAL FERNANDO BEZERRA - CG Nº 02/2021</v>
          </cell>
          <cell r="E288" t="str">
            <v>JEFFERSON ROMARIO PEIXOTO DA SILVA</v>
          </cell>
          <cell r="F288" t="str">
            <v>3 - Administrativo</v>
          </cell>
          <cell r="G288" t="str">
            <v>2235-05</v>
          </cell>
          <cell r="H288">
            <v>46235</v>
          </cell>
          <cell r="J288">
            <v>298.05</v>
          </cell>
          <cell r="L288">
            <v>102.860823</v>
          </cell>
          <cell r="M288">
            <v>1.1000000000000001</v>
          </cell>
          <cell r="O288">
            <v>2.8578431372548998</v>
          </cell>
          <cell r="U288">
            <v>0</v>
          </cell>
          <cell r="X288" t="str">
            <v>AUXILIO CRECHE</v>
          </cell>
          <cell r="Y288">
            <v>0</v>
          </cell>
        </row>
        <row r="289">
          <cell r="C289" t="str">
            <v>HOSPITAL REGIONAL FERNANDO BEZERRA - CG Nº 02/2021</v>
          </cell>
          <cell r="E289" t="str">
            <v>JENILDA MARIA LEITE DA SILVA</v>
          </cell>
          <cell r="F289" t="str">
            <v>2 - Outros Profissionais da Saúde</v>
          </cell>
          <cell r="G289" t="str">
            <v>3172-05</v>
          </cell>
          <cell r="H289">
            <v>46235</v>
          </cell>
          <cell r="J289">
            <v>310.31</v>
          </cell>
          <cell r="L289">
            <v>102.860823</v>
          </cell>
          <cell r="M289">
            <v>1.1000000000000001</v>
          </cell>
          <cell r="O289">
            <v>2.8578431372548998</v>
          </cell>
          <cell r="U289">
            <v>0</v>
          </cell>
          <cell r="X289" t="str">
            <v>AUXILIO CRECHE</v>
          </cell>
          <cell r="Y289">
            <v>1577.78</v>
          </cell>
          <cell r="AB289" t="str">
            <v>PISO DA ENFERMAGEM</v>
          </cell>
        </row>
        <row r="290">
          <cell r="C290" t="str">
            <v>HOSPITAL REGIONAL FERNANDO BEZERRA - CG Nº 02/2021</v>
          </cell>
          <cell r="E290" t="str">
            <v>JESSICA LAMISE DE ALENCAR SOUZA</v>
          </cell>
          <cell r="F290" t="str">
            <v>2 - Outros Profissionais da Saúde</v>
          </cell>
          <cell r="G290" t="str">
            <v>3222-05</v>
          </cell>
          <cell r="H290">
            <v>46235</v>
          </cell>
          <cell r="J290">
            <v>240.44</v>
          </cell>
          <cell r="L290">
            <v>102.860823</v>
          </cell>
          <cell r="M290">
            <v>1.1000000000000001</v>
          </cell>
          <cell r="O290">
            <v>2.8578431372548998</v>
          </cell>
          <cell r="U290">
            <v>0</v>
          </cell>
          <cell r="X290" t="str">
            <v>AUXILIO CRECHE</v>
          </cell>
          <cell r="Y290">
            <v>0</v>
          </cell>
        </row>
        <row r="291">
          <cell r="C291" t="str">
            <v>HOSPITAL REGIONAL FERNANDO BEZERRA - CG Nº 02/2021</v>
          </cell>
          <cell r="E291" t="str">
            <v>JESSICA MENDES DE QUEIROZ</v>
          </cell>
          <cell r="F291" t="str">
            <v>2 - Outros Profissionais da Saúde</v>
          </cell>
          <cell r="G291" t="str">
            <v>2516-05</v>
          </cell>
          <cell r="H291">
            <v>46235</v>
          </cell>
          <cell r="J291">
            <v>398.9</v>
          </cell>
          <cell r="L291">
            <v>102.860823</v>
          </cell>
          <cell r="M291">
            <v>1.1000000000000001</v>
          </cell>
          <cell r="O291">
            <v>2.8578431372548998</v>
          </cell>
          <cell r="U291">
            <v>0</v>
          </cell>
          <cell r="X291" t="str">
            <v>AUXILIO CRECHE</v>
          </cell>
          <cell r="Y291">
            <v>2504.85</v>
          </cell>
          <cell r="AB291" t="str">
            <v>PISO DA ENFERMAGEM</v>
          </cell>
        </row>
        <row r="292">
          <cell r="C292" t="str">
            <v>HOSPITAL REGIONAL FERNANDO BEZERRA - CG Nº 02/2021</v>
          </cell>
          <cell r="E292" t="str">
            <v>JOAO BATISTA NAZARO DOS SANTOS</v>
          </cell>
          <cell r="F292" t="str">
            <v>2 - Outros Profissionais da Saúde</v>
          </cell>
          <cell r="G292" t="str">
            <v>2235-05</v>
          </cell>
          <cell r="H292">
            <v>46235</v>
          </cell>
          <cell r="J292">
            <v>330.71</v>
          </cell>
          <cell r="L292">
            <v>102.860823</v>
          </cell>
          <cell r="M292">
            <v>1.1000000000000001</v>
          </cell>
          <cell r="O292">
            <v>2.8578431372548998</v>
          </cell>
          <cell r="U292">
            <v>0</v>
          </cell>
          <cell r="X292" t="str">
            <v>AUXILIO CRECHE</v>
          </cell>
          <cell r="Y292">
            <v>1577.78</v>
          </cell>
          <cell r="AB292" t="str">
            <v>PISO DA ENFERMAGEM</v>
          </cell>
        </row>
        <row r="293">
          <cell r="C293" t="str">
            <v>HOSPITAL REGIONAL FERNANDO BEZERRA - CG Nº 02/2021</v>
          </cell>
          <cell r="E293" t="str">
            <v>JOAO BATISTA NOGUEIRA</v>
          </cell>
          <cell r="F293" t="str">
            <v>3 - Administrativo</v>
          </cell>
          <cell r="G293" t="str">
            <v>3222-05</v>
          </cell>
          <cell r="H293">
            <v>46235</v>
          </cell>
          <cell r="J293">
            <v>162.74</v>
          </cell>
          <cell r="L293">
            <v>102.860823</v>
          </cell>
          <cell r="M293">
            <v>1.1000000000000001</v>
          </cell>
          <cell r="O293">
            <v>2.8578431372548998</v>
          </cell>
          <cell r="U293">
            <v>0</v>
          </cell>
          <cell r="X293" t="str">
            <v>AUXILIO CRECHE</v>
          </cell>
          <cell r="Y293">
            <v>0</v>
          </cell>
        </row>
        <row r="294">
          <cell r="C294" t="str">
            <v>HOSPITAL REGIONAL FERNANDO BEZERRA - CG Nº 02/2021</v>
          </cell>
          <cell r="E294" t="str">
            <v>JOAO BOSCO SARAIVA NELO</v>
          </cell>
          <cell r="F294" t="str">
            <v>2 - Outros Profissionais da Saúde</v>
          </cell>
          <cell r="G294" t="str">
            <v>7823-20</v>
          </cell>
          <cell r="H294">
            <v>46235</v>
          </cell>
          <cell r="J294">
            <v>262</v>
          </cell>
          <cell r="L294">
            <v>102.860823</v>
          </cell>
          <cell r="M294">
            <v>1.1000000000000001</v>
          </cell>
          <cell r="O294">
            <v>2.8578431372548998</v>
          </cell>
          <cell r="U294">
            <v>0</v>
          </cell>
          <cell r="X294" t="str">
            <v>AUXILIO CRECHE</v>
          </cell>
          <cell r="Y294">
            <v>0</v>
          </cell>
        </row>
        <row r="295">
          <cell r="C295" t="str">
            <v>HOSPITAL REGIONAL FERNANDO BEZERRA - CG Nº 02/2021</v>
          </cell>
          <cell r="E295" t="str">
            <v>JOAO GUILHERME MOURA COSTA</v>
          </cell>
          <cell r="F295" t="str">
            <v>3 - Administrativo</v>
          </cell>
          <cell r="G295" t="str">
            <v>2236-05</v>
          </cell>
          <cell r="H295">
            <v>46235</v>
          </cell>
          <cell r="J295">
            <v>902.77</v>
          </cell>
          <cell r="L295">
            <v>102.860823</v>
          </cell>
          <cell r="M295">
            <v>1.1000000000000001</v>
          </cell>
          <cell r="O295">
            <v>2.8578431372548998</v>
          </cell>
          <cell r="U295">
            <v>0</v>
          </cell>
          <cell r="X295" t="str">
            <v>AUXILIO CRECHE</v>
          </cell>
          <cell r="Y295">
            <v>0</v>
          </cell>
        </row>
        <row r="296">
          <cell r="C296" t="str">
            <v>HOSPITAL REGIONAL FERNANDO BEZERRA - CG Nº 02/2021</v>
          </cell>
          <cell r="E296" t="str">
            <v>JOAO PAULO RODRIGUES DA SILVA</v>
          </cell>
          <cell r="F296" t="str">
            <v>3 - Administrativo</v>
          </cell>
          <cell r="G296" t="str">
            <v>5174-10</v>
          </cell>
          <cell r="H296">
            <v>46235</v>
          </cell>
          <cell r="J296">
            <v>174.49</v>
          </cell>
          <cell r="L296">
            <v>102.860823</v>
          </cell>
          <cell r="M296">
            <v>1.1000000000000001</v>
          </cell>
          <cell r="O296">
            <v>2.8578431372548998</v>
          </cell>
          <cell r="U296">
            <v>0</v>
          </cell>
          <cell r="X296" t="str">
            <v>AUXILIO CRECHE</v>
          </cell>
          <cell r="Y296">
            <v>0</v>
          </cell>
        </row>
        <row r="297">
          <cell r="C297" t="str">
            <v>HOSPITAL REGIONAL FERNANDO BEZERRA - CG Nº 02/2021</v>
          </cell>
          <cell r="E297" t="str">
            <v>JOAO PEREIRA DA SILVA FILHO</v>
          </cell>
          <cell r="F297" t="str">
            <v>2 - Outros Profissionais da Saúde</v>
          </cell>
          <cell r="G297" t="str">
            <v>3222-05</v>
          </cell>
          <cell r="H297">
            <v>46235</v>
          </cell>
          <cell r="J297">
            <v>298.70999999999998</v>
          </cell>
          <cell r="L297">
            <v>102.860823</v>
          </cell>
          <cell r="M297">
            <v>1.1000000000000001</v>
          </cell>
          <cell r="O297">
            <v>2.8578431372548998</v>
          </cell>
          <cell r="U297">
            <v>0</v>
          </cell>
          <cell r="X297" t="str">
            <v>AUXILIO CRECHE</v>
          </cell>
          <cell r="Y297">
            <v>1577.78</v>
          </cell>
          <cell r="AB297" t="str">
            <v>PISO DA ENFERMAGEM</v>
          </cell>
        </row>
        <row r="298">
          <cell r="C298" t="str">
            <v>HOSPITAL REGIONAL FERNANDO BEZERRA - CG Nº 02/2021</v>
          </cell>
          <cell r="E298" t="str">
            <v>JOAO VICTOR DE MORAIS SOBRAL</v>
          </cell>
          <cell r="F298" t="str">
            <v>2 - Outros Profissionais da Saúde</v>
          </cell>
          <cell r="G298" t="str">
            <v>2522-10</v>
          </cell>
          <cell r="H298">
            <v>46235</v>
          </cell>
          <cell r="J298">
            <v>299.83</v>
          </cell>
          <cell r="L298">
            <v>102.860823</v>
          </cell>
          <cell r="M298">
            <v>1.1000000000000001</v>
          </cell>
          <cell r="O298">
            <v>2.8578431372548998</v>
          </cell>
          <cell r="U298">
            <v>0</v>
          </cell>
          <cell r="X298" t="str">
            <v>AUXILIO CRECHE</v>
          </cell>
          <cell r="Y298">
            <v>1577.78</v>
          </cell>
          <cell r="AB298" t="str">
            <v>PISO DA ENFERMAGEM</v>
          </cell>
        </row>
        <row r="299">
          <cell r="C299" t="str">
            <v>HOSPITAL REGIONAL FERNANDO BEZERRA - CG Nº 02/2021</v>
          </cell>
          <cell r="E299" t="str">
            <v>JOAO VICTOR DOS SANTOS RODRIGUES</v>
          </cell>
          <cell r="F299" t="str">
            <v>3 - Administrativo</v>
          </cell>
          <cell r="G299" t="str">
            <v>3222-05</v>
          </cell>
          <cell r="H299">
            <v>46235</v>
          </cell>
          <cell r="J299">
            <v>192.27</v>
          </cell>
          <cell r="L299">
            <v>102.860823</v>
          </cell>
          <cell r="M299">
            <v>1.1000000000000001</v>
          </cell>
          <cell r="O299">
            <v>2.8578431372548998</v>
          </cell>
          <cell r="U299">
            <v>0</v>
          </cell>
          <cell r="X299" t="str">
            <v>AUXILIO CRECHE</v>
          </cell>
          <cell r="Y299">
            <v>0</v>
          </cell>
        </row>
        <row r="300">
          <cell r="C300" t="str">
            <v>HOSPITAL REGIONAL FERNANDO BEZERRA - CG Nº 02/2021</v>
          </cell>
          <cell r="E300" t="str">
            <v>JOAO VICTOR NUNES BASTOS CANDIDO LEONEL</v>
          </cell>
          <cell r="F300" t="str">
            <v>3 - Administrativo</v>
          </cell>
          <cell r="G300" t="str">
            <v>4141-05</v>
          </cell>
          <cell r="H300">
            <v>46235</v>
          </cell>
          <cell r="J300">
            <v>184.25</v>
          </cell>
          <cell r="L300">
            <v>102.860823</v>
          </cell>
          <cell r="M300">
            <v>1.1000000000000001</v>
          </cell>
          <cell r="O300">
            <v>2.8578431372548998</v>
          </cell>
          <cell r="U300">
            <v>0</v>
          </cell>
          <cell r="X300" t="str">
            <v>AUXILIO CRECHE</v>
          </cell>
          <cell r="Y300">
            <v>0</v>
          </cell>
        </row>
        <row r="301">
          <cell r="C301" t="str">
            <v>HOSPITAL REGIONAL FERNANDO BEZERRA - CG Nº 02/2021</v>
          </cell>
          <cell r="E301" t="str">
            <v>JOFRAN DAVID DA SILVA NERI</v>
          </cell>
          <cell r="F301" t="str">
            <v>2 - Outros Profissionais da Saúde</v>
          </cell>
          <cell r="G301" t="str">
            <v>4110-10</v>
          </cell>
          <cell r="H301">
            <v>46235</v>
          </cell>
          <cell r="J301">
            <v>434.01</v>
          </cell>
          <cell r="L301">
            <v>102.860823</v>
          </cell>
          <cell r="M301">
            <v>1.1000000000000001</v>
          </cell>
          <cell r="O301">
            <v>2.8578431372548998</v>
          </cell>
          <cell r="U301">
            <v>0</v>
          </cell>
          <cell r="X301" t="str">
            <v>AUXILIO CRECHE</v>
          </cell>
          <cell r="Y301">
            <v>2504.85</v>
          </cell>
          <cell r="AB301" t="str">
            <v>PISO DA ENFERMAGEM</v>
          </cell>
        </row>
        <row r="302">
          <cell r="C302" t="str">
            <v>HOSPITAL REGIONAL FERNANDO BEZERRA - CG Nº 02/2021</v>
          </cell>
          <cell r="E302" t="str">
            <v>JOICE LINO DE SA</v>
          </cell>
          <cell r="F302" t="str">
            <v>2 - Outros Profissionais da Saúde</v>
          </cell>
          <cell r="G302" t="str">
            <v>2235-05</v>
          </cell>
          <cell r="H302">
            <v>46235</v>
          </cell>
          <cell r="J302">
            <v>278.61</v>
          </cell>
          <cell r="L302">
            <v>102.860823</v>
          </cell>
          <cell r="M302">
            <v>1.1000000000000001</v>
          </cell>
          <cell r="O302">
            <v>2.8578431372548998</v>
          </cell>
          <cell r="U302">
            <v>0</v>
          </cell>
          <cell r="X302" t="str">
            <v>AUXILIO CRECHE</v>
          </cell>
          <cell r="Y302">
            <v>0</v>
          </cell>
        </row>
        <row r="303">
          <cell r="C303" t="str">
            <v>HOSPITAL REGIONAL FERNANDO BEZERRA - CG Nº 02/2021</v>
          </cell>
          <cell r="E303" t="str">
            <v>JONITON PEREIRA DOS SANTOS</v>
          </cell>
          <cell r="F303" t="str">
            <v>3 - Administrativo</v>
          </cell>
          <cell r="G303" t="str">
            <v>2236-05</v>
          </cell>
          <cell r="H303">
            <v>46235</v>
          </cell>
          <cell r="J303">
            <v>288.13</v>
          </cell>
          <cell r="L303">
            <v>102.860823</v>
          </cell>
          <cell r="M303">
            <v>1.1000000000000001</v>
          </cell>
          <cell r="O303">
            <v>2.8578431372548998</v>
          </cell>
          <cell r="U303">
            <v>0</v>
          </cell>
          <cell r="X303" t="str">
            <v>AUXILIO CRECHE</v>
          </cell>
          <cell r="Y303">
            <v>0</v>
          </cell>
        </row>
        <row r="304">
          <cell r="C304" t="str">
            <v>HOSPITAL REGIONAL FERNANDO BEZERRA - CG Nº 02/2021</v>
          </cell>
          <cell r="E304" t="str">
            <v>JOSE ALYSON SANTOS LIMA</v>
          </cell>
          <cell r="F304" t="str">
            <v>3 - Administrativo</v>
          </cell>
          <cell r="G304" t="str">
            <v>3131-30</v>
          </cell>
          <cell r="H304">
            <v>46235</v>
          </cell>
          <cell r="J304">
            <v>184.25</v>
          </cell>
          <cell r="L304">
            <v>102.860823</v>
          </cell>
          <cell r="M304">
            <v>1.1000000000000001</v>
          </cell>
          <cell r="O304">
            <v>2.8578431372548998</v>
          </cell>
          <cell r="U304">
            <v>0</v>
          </cell>
          <cell r="X304" t="str">
            <v>AUXILIO CRECHE</v>
          </cell>
          <cell r="Y304">
            <v>0</v>
          </cell>
        </row>
        <row r="305">
          <cell r="C305" t="str">
            <v>HOSPITAL REGIONAL FERNANDO BEZERRA - CG Nº 02/2021</v>
          </cell>
          <cell r="E305" t="str">
            <v>JOSE ANTONIO ALVES FILHO</v>
          </cell>
          <cell r="F305" t="str">
            <v>2 - Outros Profissionais da Saúde</v>
          </cell>
          <cell r="G305" t="str">
            <v>5163-45</v>
          </cell>
          <cell r="H305">
            <v>46235</v>
          </cell>
          <cell r="J305">
            <v>295.58</v>
          </cell>
          <cell r="L305">
            <v>102.860823</v>
          </cell>
          <cell r="M305">
            <v>1.1000000000000001</v>
          </cell>
          <cell r="O305">
            <v>2.8578431372548998</v>
          </cell>
          <cell r="U305">
            <v>0</v>
          </cell>
          <cell r="X305" t="str">
            <v>AUXILIO CRECHE</v>
          </cell>
          <cell r="Y305">
            <v>1577.78</v>
          </cell>
          <cell r="AB305" t="str">
            <v>PISO DA ENFERMAGEM</v>
          </cell>
        </row>
        <row r="306">
          <cell r="C306" t="str">
            <v>HOSPITAL REGIONAL FERNANDO BEZERRA - CG Nº 02/2021</v>
          </cell>
          <cell r="E306" t="str">
            <v>JOSE BARROS CAVALCANTE JUNIOR</v>
          </cell>
          <cell r="F306" t="str">
            <v>2 - Outros Profissionais da Saúde</v>
          </cell>
          <cell r="G306" t="str">
            <v>3222-05</v>
          </cell>
          <cell r="H306">
            <v>46235</v>
          </cell>
          <cell r="J306">
            <v>295.33</v>
          </cell>
          <cell r="L306">
            <v>102.860823</v>
          </cell>
          <cell r="M306">
            <v>1.1000000000000001</v>
          </cell>
          <cell r="O306">
            <v>2.8578431372548998</v>
          </cell>
          <cell r="U306">
            <v>0</v>
          </cell>
          <cell r="X306" t="str">
            <v>AUXILIO CRECHE</v>
          </cell>
          <cell r="Y306">
            <v>1577.78</v>
          </cell>
          <cell r="AB306" t="str">
            <v>PISO DA ENFERMAGEM</v>
          </cell>
        </row>
        <row r="307">
          <cell r="C307" t="str">
            <v>HOSPITAL REGIONAL FERNANDO BEZERRA - CG Nº 02/2021</v>
          </cell>
          <cell r="E307" t="str">
            <v>JOSE CARLOS DE SOUZA MOREIRA</v>
          </cell>
          <cell r="F307" t="str">
            <v>2 - Outros Profissionais da Saúde</v>
          </cell>
          <cell r="G307" t="str">
            <v>3222-05</v>
          </cell>
          <cell r="H307">
            <v>46235</v>
          </cell>
          <cell r="J307">
            <v>316.94</v>
          </cell>
          <cell r="L307">
            <v>102.860823</v>
          </cell>
          <cell r="M307">
            <v>1.1000000000000001</v>
          </cell>
          <cell r="O307">
            <v>2.8578431372548998</v>
          </cell>
          <cell r="U307">
            <v>0</v>
          </cell>
          <cell r="X307" t="str">
            <v>AUXILIO CRECHE</v>
          </cell>
          <cell r="Y307">
            <v>0</v>
          </cell>
        </row>
        <row r="308">
          <cell r="C308" t="str">
            <v>HOSPITAL REGIONAL FERNANDO BEZERRA - CG Nº 02/2021</v>
          </cell>
          <cell r="E308" t="str">
            <v>JOSE ERONILDO NERIS DA SILVA</v>
          </cell>
          <cell r="F308" t="str">
            <v>2 - Outros Profissionais da Saúde</v>
          </cell>
          <cell r="G308" t="str">
            <v>3241-20</v>
          </cell>
          <cell r="H308">
            <v>46235</v>
          </cell>
          <cell r="J308">
            <v>423.22</v>
          </cell>
          <cell r="L308">
            <v>102.860823</v>
          </cell>
          <cell r="M308">
            <v>1</v>
          </cell>
          <cell r="O308">
            <v>2.8578431372548998</v>
          </cell>
          <cell r="U308">
            <v>0</v>
          </cell>
          <cell r="X308" t="str">
            <v>AUXILIO CRECHE</v>
          </cell>
          <cell r="Y308">
            <v>0</v>
          </cell>
        </row>
        <row r="309">
          <cell r="C309" t="str">
            <v>HOSPITAL REGIONAL FERNANDO BEZERRA - CG Nº 02/2021</v>
          </cell>
          <cell r="E309" t="str">
            <v>JOSE GILVAN DA SILVA SALES</v>
          </cell>
          <cell r="F309" t="str">
            <v>3 - Administrativo</v>
          </cell>
          <cell r="G309" t="str">
            <v>2234-05</v>
          </cell>
          <cell r="H309">
            <v>46235</v>
          </cell>
          <cell r="J309">
            <v>213.32</v>
          </cell>
          <cell r="L309">
            <v>102.860823</v>
          </cell>
          <cell r="M309">
            <v>1.1000000000000001</v>
          </cell>
          <cell r="O309">
            <v>2.8578431372548998</v>
          </cell>
          <cell r="U309">
            <v>0</v>
          </cell>
          <cell r="X309" t="str">
            <v>AUXILIO CRECHE</v>
          </cell>
          <cell r="Y309">
            <v>0</v>
          </cell>
        </row>
        <row r="310">
          <cell r="C310" t="str">
            <v>HOSPITAL REGIONAL FERNANDO BEZERRA - CG Nº 02/2021</v>
          </cell>
          <cell r="E310" t="str">
            <v>JOSE JANIO BARROS PEREIRA</v>
          </cell>
          <cell r="F310" t="str">
            <v>2 - Outros Profissionais da Saúde</v>
          </cell>
          <cell r="G310" t="str">
            <v>3222-30</v>
          </cell>
          <cell r="H310">
            <v>46235</v>
          </cell>
          <cell r="J310">
            <v>403.39</v>
          </cell>
          <cell r="L310">
            <v>102.860823</v>
          </cell>
          <cell r="M310">
            <v>1.1000000000000001</v>
          </cell>
          <cell r="O310">
            <v>2.8578431372548998</v>
          </cell>
          <cell r="U310">
            <v>0</v>
          </cell>
          <cell r="X310" t="str">
            <v>AUXILIO CRECHE</v>
          </cell>
          <cell r="Y310">
            <v>2009.49</v>
          </cell>
          <cell r="AB310" t="str">
            <v>PISO DA ENFERMAGEM</v>
          </cell>
        </row>
        <row r="311">
          <cell r="C311" t="str">
            <v>HOSPITAL REGIONAL FERNANDO BEZERRA - CG Nº 02/2021</v>
          </cell>
          <cell r="E311" t="str">
            <v>JOSE LINS DE ALBUQUERQUE NETO</v>
          </cell>
          <cell r="F311" t="str">
            <v>1 - Médico</v>
          </cell>
          <cell r="G311" t="str">
            <v>2235-05</v>
          </cell>
          <cell r="H311">
            <v>46235</v>
          </cell>
          <cell r="J311">
            <v>882.04</v>
          </cell>
          <cell r="L311">
            <v>102.860823</v>
          </cell>
          <cell r="M311">
            <v>1.1000000000000001</v>
          </cell>
          <cell r="O311">
            <v>2.8578431372548998</v>
          </cell>
          <cell r="U311">
            <v>0</v>
          </cell>
          <cell r="X311" t="str">
            <v>AUXILIO CRECHE</v>
          </cell>
          <cell r="Y311">
            <v>0</v>
          </cell>
        </row>
        <row r="312">
          <cell r="C312" t="str">
            <v>HOSPITAL REGIONAL FERNANDO BEZERRA - CG Nº 02/2021</v>
          </cell>
          <cell r="E312" t="str">
            <v>JOSE LUCAS OLIVEIRA SILVA</v>
          </cell>
          <cell r="F312" t="str">
            <v>2 - Outros Profissionais da Saúde</v>
          </cell>
          <cell r="G312" t="str">
            <v>2252-70</v>
          </cell>
          <cell r="H312">
            <v>46235</v>
          </cell>
          <cell r="J312">
            <v>288.32</v>
          </cell>
          <cell r="L312">
            <v>102.860823</v>
          </cell>
          <cell r="M312">
            <v>1.1000000000000001</v>
          </cell>
          <cell r="O312">
            <v>2.8578431372548998</v>
          </cell>
          <cell r="U312">
            <v>0</v>
          </cell>
          <cell r="X312" t="str">
            <v>AUXILIO CRECHE</v>
          </cell>
          <cell r="Y312">
            <v>1577.78</v>
          </cell>
          <cell r="AB312" t="str">
            <v>PISO DA ENFERMAGEM</v>
          </cell>
        </row>
        <row r="313">
          <cell r="C313" t="str">
            <v>HOSPITAL REGIONAL FERNANDO BEZERRA - CG Nº 02/2021</v>
          </cell>
          <cell r="E313" t="str">
            <v>JOSE NELSON FREITAS DA SILVA</v>
          </cell>
          <cell r="F313" t="str">
            <v>3 - Administrativo</v>
          </cell>
          <cell r="G313" t="str">
            <v>3222-05</v>
          </cell>
          <cell r="H313">
            <v>46235</v>
          </cell>
          <cell r="J313">
            <v>165.98</v>
          </cell>
          <cell r="L313">
            <v>102.860823</v>
          </cell>
          <cell r="M313">
            <v>1.1000000000000001</v>
          </cell>
          <cell r="O313">
            <v>2.8578431372548998</v>
          </cell>
          <cell r="U313">
            <v>0</v>
          </cell>
          <cell r="X313" t="str">
            <v>AUXILIO CRECHE</v>
          </cell>
          <cell r="Y313">
            <v>0</v>
          </cell>
        </row>
        <row r="314">
          <cell r="C314" t="str">
            <v>HOSPITAL REGIONAL FERNANDO BEZERRA - CG Nº 02/2021</v>
          </cell>
          <cell r="E314" t="str">
            <v>JOSE VALMIR RAMOS LACERDA FILHO</v>
          </cell>
          <cell r="F314" t="str">
            <v>1 - Médico</v>
          </cell>
          <cell r="G314" t="str">
            <v>5152-10</v>
          </cell>
          <cell r="H314">
            <v>46235</v>
          </cell>
          <cell r="J314">
            <v>1216.28</v>
          </cell>
          <cell r="M314">
            <v>0</v>
          </cell>
          <cell r="O314">
            <v>2.8578431372548998</v>
          </cell>
          <cell r="U314">
            <v>0</v>
          </cell>
          <cell r="X314" t="str">
            <v>AUXILIO CRECHE</v>
          </cell>
          <cell r="Y314">
            <v>0</v>
          </cell>
        </row>
        <row r="315">
          <cell r="C315" t="str">
            <v>HOSPITAL REGIONAL FERNANDO BEZERRA - CG Nº 02/2021</v>
          </cell>
          <cell r="E315" t="str">
            <v>JOSE YAGO DE LIMA AGRA</v>
          </cell>
          <cell r="F315" t="str">
            <v>3 - Administrativo</v>
          </cell>
          <cell r="G315" t="str">
            <v>2252-70</v>
          </cell>
          <cell r="H315">
            <v>46235</v>
          </cell>
          <cell r="J315">
            <v>159.31</v>
          </cell>
          <cell r="L315">
            <v>102.860823</v>
          </cell>
          <cell r="M315">
            <v>1.1000000000000001</v>
          </cell>
          <cell r="O315">
            <v>2.8578431372548998</v>
          </cell>
          <cell r="U315">
            <v>0</v>
          </cell>
          <cell r="X315" t="str">
            <v>AUXILIO CRECHE</v>
          </cell>
          <cell r="Y315">
            <v>0</v>
          </cell>
        </row>
        <row r="316">
          <cell r="C316" t="str">
            <v>HOSPITAL REGIONAL FERNANDO BEZERRA - CG Nº 02/2021</v>
          </cell>
          <cell r="E316" t="str">
            <v>JOSEMARIO PEREIRA LIAL</v>
          </cell>
          <cell r="F316" t="str">
            <v>2 - Outros Profissionais da Saúde</v>
          </cell>
          <cell r="G316" t="str">
            <v>2235-05</v>
          </cell>
          <cell r="H316">
            <v>46235</v>
          </cell>
          <cell r="J316">
            <v>383.04</v>
          </cell>
          <cell r="L316">
            <v>102.860823</v>
          </cell>
          <cell r="M316">
            <v>1.1000000000000001</v>
          </cell>
          <cell r="O316">
            <v>2.8578431372548998</v>
          </cell>
          <cell r="U316">
            <v>0</v>
          </cell>
          <cell r="X316" t="str">
            <v>AUXILIO CRECHE</v>
          </cell>
          <cell r="Y316">
            <v>2009.49</v>
          </cell>
          <cell r="AB316" t="str">
            <v>PISO DA ENFERMAGEM</v>
          </cell>
        </row>
        <row r="317">
          <cell r="C317" t="str">
            <v>HOSPITAL REGIONAL FERNANDO BEZERRA - CG Nº 02/2021</v>
          </cell>
          <cell r="E317" t="str">
            <v>JOSENILDA PEREIRA LIMA DA SILVA</v>
          </cell>
          <cell r="F317" t="str">
            <v>2 - Outros Profissionais da Saúde</v>
          </cell>
          <cell r="G317" t="str">
            <v>4110-10</v>
          </cell>
          <cell r="H317">
            <v>46235</v>
          </cell>
          <cell r="J317">
            <v>309.14999999999998</v>
          </cell>
          <cell r="L317">
            <v>102.860823</v>
          </cell>
          <cell r="M317">
            <v>1.1000000000000001</v>
          </cell>
          <cell r="O317">
            <v>2.8578431372548998</v>
          </cell>
          <cell r="U317">
            <v>83.7</v>
          </cell>
          <cell r="X317" t="str">
            <v>AUXILIO CRECHE</v>
          </cell>
          <cell r="Y317">
            <v>1577.78</v>
          </cell>
          <cell r="AB317" t="str">
            <v>PISO DA ENFERMAGEM</v>
          </cell>
        </row>
        <row r="318">
          <cell r="C318" t="str">
            <v>HOSPITAL REGIONAL FERNANDO BEZERRA - CG Nº 02/2021</v>
          </cell>
          <cell r="E318" t="str">
            <v>JOSINAIDE MARIA DE MOURA</v>
          </cell>
          <cell r="F318" t="str">
            <v>3 - Administrativo</v>
          </cell>
          <cell r="G318" t="str">
            <v>3222-05</v>
          </cell>
          <cell r="H318">
            <v>46235</v>
          </cell>
          <cell r="J318">
            <v>246.93</v>
          </cell>
          <cell r="L318">
            <v>102.860823</v>
          </cell>
          <cell r="M318">
            <v>1.1000000000000001</v>
          </cell>
          <cell r="O318">
            <v>2.8578431372548998</v>
          </cell>
          <cell r="U318">
            <v>0</v>
          </cell>
          <cell r="X318" t="str">
            <v>AUXILIO CRECHE</v>
          </cell>
          <cell r="Y318">
            <v>0</v>
          </cell>
        </row>
        <row r="319">
          <cell r="C319" t="str">
            <v>HOSPITAL REGIONAL FERNANDO BEZERRA - CG Nº 02/2021</v>
          </cell>
          <cell r="E319" t="str">
            <v xml:space="preserve">JOZIMARIA MARIA TEIXEIRA DE LIMA </v>
          </cell>
          <cell r="F319" t="str">
            <v>3 - Administrativo</v>
          </cell>
          <cell r="G319" t="str">
            <v>4110-10</v>
          </cell>
          <cell r="H319">
            <v>46235</v>
          </cell>
          <cell r="J319">
            <v>165.98</v>
          </cell>
          <cell r="L319">
            <v>102.860823</v>
          </cell>
          <cell r="M319">
            <v>1.1000000000000001</v>
          </cell>
          <cell r="O319">
            <v>2.8578431372548998</v>
          </cell>
          <cell r="U319">
            <v>0</v>
          </cell>
          <cell r="X319" t="str">
            <v>AUXILIO CRECHE</v>
          </cell>
          <cell r="Y319">
            <v>0</v>
          </cell>
        </row>
        <row r="320">
          <cell r="C320" t="str">
            <v>HOSPITAL REGIONAL FERNANDO BEZERRA - CG Nº 02/2021</v>
          </cell>
          <cell r="E320" t="str">
            <v>JOZUER JANUARIO DA SILVA</v>
          </cell>
          <cell r="F320" t="str">
            <v>2 - Outros Profissionais da Saúde</v>
          </cell>
          <cell r="G320" t="str">
            <v>3222-05</v>
          </cell>
          <cell r="H320">
            <v>46235</v>
          </cell>
          <cell r="J320">
            <v>281.83999999999997</v>
          </cell>
          <cell r="L320">
            <v>102.860823</v>
          </cell>
          <cell r="M320">
            <v>1.1000000000000001</v>
          </cell>
          <cell r="O320">
            <v>2.8578431372548998</v>
          </cell>
          <cell r="U320">
            <v>0</v>
          </cell>
          <cell r="X320" t="str">
            <v>AUXILIO CRECHE</v>
          </cell>
          <cell r="Y320">
            <v>1577.78</v>
          </cell>
          <cell r="AB320" t="str">
            <v>PISO DA ENFERMAGEM</v>
          </cell>
        </row>
        <row r="321">
          <cell r="C321" t="str">
            <v>HOSPITAL REGIONAL FERNANDO BEZERRA - CG Nº 02/2021</v>
          </cell>
          <cell r="E321" t="str">
            <v>JUCELI ALVES DE CARVALHO TAVARES</v>
          </cell>
          <cell r="F321" t="str">
            <v>2 - Outros Profissionais da Saúde</v>
          </cell>
          <cell r="G321" t="str">
            <v>5152-10</v>
          </cell>
          <cell r="H321">
            <v>46235</v>
          </cell>
          <cell r="J321">
            <v>288.32</v>
          </cell>
          <cell r="L321">
            <v>102.860823</v>
          </cell>
          <cell r="M321">
            <v>1.1000000000000001</v>
          </cell>
          <cell r="O321">
            <v>2.8578431372548998</v>
          </cell>
          <cell r="U321">
            <v>0</v>
          </cell>
          <cell r="X321" t="str">
            <v>AUXILIO CRECHE</v>
          </cell>
          <cell r="Y321">
            <v>1577.78</v>
          </cell>
          <cell r="AB321" t="str">
            <v>PISO DA ENFERMAGEM</v>
          </cell>
        </row>
        <row r="322">
          <cell r="C322" t="str">
            <v>HOSPITAL REGIONAL FERNANDO BEZERRA - CG Nº 02/2021</v>
          </cell>
          <cell r="E322" t="str">
            <v>JUCELIA TORRES DA SILVA</v>
          </cell>
          <cell r="F322" t="str">
            <v>2 - Outros Profissionais da Saúde</v>
          </cell>
          <cell r="G322" t="str">
            <v>3222-05</v>
          </cell>
          <cell r="H322">
            <v>46235</v>
          </cell>
          <cell r="J322">
            <v>302.45</v>
          </cell>
          <cell r="L322">
            <v>102.860823</v>
          </cell>
          <cell r="M322">
            <v>1.1000000000000001</v>
          </cell>
          <cell r="O322">
            <v>2.8578431372548998</v>
          </cell>
          <cell r="U322">
            <v>0</v>
          </cell>
          <cell r="X322" t="str">
            <v>AUXILIO CRECHE</v>
          </cell>
          <cell r="Y322">
            <v>1577.78</v>
          </cell>
          <cell r="AB322" t="str">
            <v>PISO DA ENFERMAGEM</v>
          </cell>
        </row>
        <row r="323">
          <cell r="C323" t="str">
            <v>HOSPITAL REGIONAL FERNANDO BEZERRA - CG Nº 02/2021</v>
          </cell>
          <cell r="E323" t="str">
            <v>JUCIANE ROCHA RIBEIRO</v>
          </cell>
          <cell r="F323" t="str">
            <v>2 - Outros Profissionais da Saúde</v>
          </cell>
          <cell r="G323" t="str">
            <v>3222-05</v>
          </cell>
          <cell r="H323">
            <v>46235</v>
          </cell>
          <cell r="J323">
            <v>437.77</v>
          </cell>
          <cell r="L323">
            <v>102.860823</v>
          </cell>
          <cell r="M323">
            <v>1.1000000000000001</v>
          </cell>
          <cell r="O323">
            <v>2.8578431372548998</v>
          </cell>
          <cell r="U323">
            <v>0</v>
          </cell>
          <cell r="X323" t="str">
            <v>AUXILIO CRECHE</v>
          </cell>
          <cell r="Y323">
            <v>1577.78</v>
          </cell>
          <cell r="AB323" t="str">
            <v>PISO DA ENFERMAGEM</v>
          </cell>
        </row>
        <row r="324">
          <cell r="C324" t="str">
            <v>HOSPITAL REGIONAL FERNANDO BEZERRA - CG Nº 02/2021</v>
          </cell>
          <cell r="E324" t="str">
            <v>JUCICLEIDE VIEIRA LEANDRO</v>
          </cell>
          <cell r="F324" t="str">
            <v>3 - Administrativo</v>
          </cell>
          <cell r="G324" t="str">
            <v>3222-05</v>
          </cell>
          <cell r="H324">
            <v>46235</v>
          </cell>
          <cell r="J324">
            <v>197.91</v>
          </cell>
          <cell r="L324">
            <v>102.860823</v>
          </cell>
          <cell r="M324">
            <v>1.1000000000000001</v>
          </cell>
          <cell r="O324">
            <v>2.8578431372548998</v>
          </cell>
          <cell r="U324">
            <v>88.05</v>
          </cell>
          <cell r="X324" t="str">
            <v>AUXILIO CRECHE</v>
          </cell>
          <cell r="Y324">
            <v>0</v>
          </cell>
        </row>
        <row r="325">
          <cell r="C325" t="str">
            <v>HOSPITAL REGIONAL FERNANDO BEZERRA - CG Nº 02/2021</v>
          </cell>
          <cell r="E325" t="str">
            <v>JUCILENE FELIPE GONÇALVES</v>
          </cell>
          <cell r="F325" t="str">
            <v>2 - Outros Profissionais da Saúde</v>
          </cell>
          <cell r="G325" t="str">
            <v>5142-25</v>
          </cell>
          <cell r="H325">
            <v>46235</v>
          </cell>
          <cell r="J325">
            <v>302.45</v>
          </cell>
          <cell r="L325">
            <v>102.860823</v>
          </cell>
          <cell r="M325">
            <v>1.1000000000000001</v>
          </cell>
          <cell r="O325">
            <v>2.8578431372548998</v>
          </cell>
          <cell r="U325">
            <v>0</v>
          </cell>
          <cell r="X325" t="str">
            <v>AUXILIO CRECHE</v>
          </cell>
          <cell r="Y325">
            <v>1577.78</v>
          </cell>
          <cell r="AB325" t="str">
            <v>PISO DA ENFERMAGEM</v>
          </cell>
        </row>
        <row r="326">
          <cell r="C326" t="str">
            <v>HOSPITAL REGIONAL FERNANDO BEZERRA - CG Nº 02/2021</v>
          </cell>
          <cell r="E326" t="str">
            <v>JUITA DOS SANTOS PEREIRA ARAUJO</v>
          </cell>
          <cell r="F326" t="str">
            <v>3 - Administrativo</v>
          </cell>
          <cell r="G326" t="str">
            <v>3222-05</v>
          </cell>
          <cell r="H326">
            <v>46235</v>
          </cell>
          <cell r="J326">
            <v>211.91</v>
          </cell>
          <cell r="L326">
            <v>102.860823</v>
          </cell>
          <cell r="M326">
            <v>1.1000000000000001</v>
          </cell>
          <cell r="O326">
            <v>2.8578431372548998</v>
          </cell>
          <cell r="U326">
            <v>0</v>
          </cell>
          <cell r="X326" t="str">
            <v>AUXILIO CRECHE</v>
          </cell>
          <cell r="Y326">
            <v>0</v>
          </cell>
        </row>
        <row r="327">
          <cell r="C327" t="str">
            <v>HOSPITAL REGIONAL FERNANDO BEZERRA - CG Nº 02/2021</v>
          </cell>
          <cell r="E327" t="str">
            <v>JULIANA CRISTIANE LINS FELIX</v>
          </cell>
          <cell r="F327" t="str">
            <v>2 - Outros Profissionais da Saúde</v>
          </cell>
          <cell r="G327" t="str">
            <v>5142-25</v>
          </cell>
          <cell r="H327">
            <v>46235</v>
          </cell>
          <cell r="J327">
            <v>450.58</v>
          </cell>
          <cell r="L327">
            <v>102.860823</v>
          </cell>
          <cell r="M327">
            <v>1.1000000000000001</v>
          </cell>
          <cell r="O327">
            <v>2.8578431372548998</v>
          </cell>
          <cell r="U327">
            <v>0</v>
          </cell>
          <cell r="X327" t="str">
            <v>AUXILIO CRECHE</v>
          </cell>
          <cell r="Y327">
            <v>2504.85</v>
          </cell>
          <cell r="AB327" t="str">
            <v>PISO DA ENFERMAGEM</v>
          </cell>
        </row>
        <row r="328">
          <cell r="C328" t="str">
            <v>HOSPITAL REGIONAL FERNANDO BEZERRA - CG Nº 02/2021</v>
          </cell>
          <cell r="E328" t="str">
            <v>JULIANA MARIA DIAS DA SILVA</v>
          </cell>
          <cell r="F328" t="str">
            <v>3 - Administrativo</v>
          </cell>
          <cell r="G328" t="str">
            <v>2235-05</v>
          </cell>
          <cell r="H328">
            <v>46235</v>
          </cell>
          <cell r="J328">
            <v>187.18</v>
          </cell>
          <cell r="M328">
            <v>0</v>
          </cell>
          <cell r="O328">
            <v>2.8578431372548998</v>
          </cell>
          <cell r="U328">
            <v>0</v>
          </cell>
          <cell r="X328" t="str">
            <v>AUXILIO CRECHE</v>
          </cell>
          <cell r="Y328">
            <v>0</v>
          </cell>
        </row>
        <row r="329">
          <cell r="C329" t="str">
            <v>HOSPITAL REGIONAL FERNANDO BEZERRA - CG Nº 02/2021</v>
          </cell>
          <cell r="E329" t="str">
            <v>JULIANA MODESTO ALBUQUERQUE LIMA</v>
          </cell>
          <cell r="F329" t="str">
            <v>2 - Outros Profissionais da Saúde</v>
          </cell>
          <cell r="G329" t="str">
            <v>4221-05</v>
          </cell>
          <cell r="H329">
            <v>46235</v>
          </cell>
          <cell r="J329">
            <v>409.97</v>
          </cell>
          <cell r="L329">
            <v>102.860823</v>
          </cell>
          <cell r="M329">
            <v>1.1000000000000001</v>
          </cell>
          <cell r="O329">
            <v>2.8578431372548998</v>
          </cell>
          <cell r="U329">
            <v>138.38999999999999</v>
          </cell>
          <cell r="X329" t="str">
            <v>AUXILIO CRECHE</v>
          </cell>
          <cell r="Y329">
            <v>2504.85</v>
          </cell>
          <cell r="AB329" t="str">
            <v>PISO DA ENFERMAGEM</v>
          </cell>
        </row>
        <row r="330">
          <cell r="C330" t="str">
            <v>HOSPITAL REGIONAL FERNANDO BEZERRA - CG Nº 02/2021</v>
          </cell>
          <cell r="E330" t="str">
            <v>JULIANA MYRELLE ALENCAR ARRAES</v>
          </cell>
          <cell r="F330" t="str">
            <v>2 - Outros Profissionais da Saúde</v>
          </cell>
          <cell r="G330" t="str">
            <v>2235-05</v>
          </cell>
          <cell r="H330">
            <v>46235</v>
          </cell>
          <cell r="J330">
            <v>288.32</v>
          </cell>
          <cell r="L330">
            <v>102.860823</v>
          </cell>
          <cell r="M330">
            <v>1.1000000000000001</v>
          </cell>
          <cell r="O330">
            <v>2.8578431372548998</v>
          </cell>
          <cell r="U330">
            <v>0</v>
          </cell>
          <cell r="X330" t="str">
            <v>AUXILIO CRECHE</v>
          </cell>
          <cell r="Y330">
            <v>1577.78</v>
          </cell>
          <cell r="AB330" t="str">
            <v>PISO DA ENFERMAGEM</v>
          </cell>
        </row>
        <row r="331">
          <cell r="C331" t="str">
            <v>HOSPITAL REGIONAL FERNANDO BEZERRA - CG Nº 02/2021</v>
          </cell>
          <cell r="E331" t="str">
            <v>JULIO CESAR MODESTO BATISTA</v>
          </cell>
          <cell r="F331" t="str">
            <v>3 - Administrativo</v>
          </cell>
          <cell r="G331" t="str">
            <v>3222-05</v>
          </cell>
          <cell r="H331">
            <v>46235</v>
          </cell>
          <cell r="J331">
            <v>362.6</v>
          </cell>
          <cell r="M331">
            <v>0</v>
          </cell>
          <cell r="O331">
            <v>2.8578431372548998</v>
          </cell>
          <cell r="U331">
            <v>0</v>
          </cell>
          <cell r="X331" t="str">
            <v>AUXILIO CRECHE</v>
          </cell>
          <cell r="Y331">
            <v>0</v>
          </cell>
        </row>
        <row r="332">
          <cell r="C332" t="str">
            <v>HOSPITAL REGIONAL FERNANDO BEZERRA - CG Nº 02/2021</v>
          </cell>
          <cell r="E332" t="str">
            <v>JULIO CESAR PINHEIRO SANTOS</v>
          </cell>
          <cell r="F332" t="str">
            <v>3 - Administrativo</v>
          </cell>
          <cell r="G332" t="str">
            <v>2149-15</v>
          </cell>
          <cell r="H332">
            <v>46235</v>
          </cell>
          <cell r="J332">
            <v>0</v>
          </cell>
          <cell r="K332">
            <v>1148.8</v>
          </cell>
          <cell r="L332">
            <v>102.860823</v>
          </cell>
          <cell r="M332">
            <v>1.1000000000000001</v>
          </cell>
          <cell r="O332">
            <v>2.8578431372548998</v>
          </cell>
          <cell r="U332">
            <v>0</v>
          </cell>
          <cell r="X332" t="str">
            <v>AUXILIO CRECHE</v>
          </cell>
          <cell r="Y332">
            <v>0</v>
          </cell>
        </row>
        <row r="333">
          <cell r="C333" t="str">
            <v>HOSPITAL REGIONAL FERNANDO BEZERRA - CG Nº 02/2021</v>
          </cell>
          <cell r="E333" t="str">
            <v>JULYANA BARROS MARQUES</v>
          </cell>
          <cell r="F333" t="str">
            <v>3 - Administrativo</v>
          </cell>
          <cell r="G333" t="str">
            <v>4110-10</v>
          </cell>
          <cell r="H333">
            <v>46235</v>
          </cell>
          <cell r="J333">
            <v>165.98</v>
          </cell>
          <cell r="L333">
            <v>102.860823</v>
          </cell>
          <cell r="M333">
            <v>1.1000000000000001</v>
          </cell>
          <cell r="O333">
            <v>2.8578431372548998</v>
          </cell>
          <cell r="U333">
            <v>0</v>
          </cell>
          <cell r="X333" t="str">
            <v>AUXILIO CRECHE</v>
          </cell>
          <cell r="Y333">
            <v>0</v>
          </cell>
        </row>
        <row r="334">
          <cell r="C334" t="str">
            <v>HOSPITAL REGIONAL FERNANDO BEZERRA - CG Nº 02/2021</v>
          </cell>
          <cell r="E334" t="str">
            <v>JUSCIELMA DOS SANTOS</v>
          </cell>
          <cell r="F334" t="str">
            <v>2 - Outros Profissionais da Saúde</v>
          </cell>
          <cell r="G334" t="str">
            <v>4110-10</v>
          </cell>
          <cell r="H334">
            <v>46235</v>
          </cell>
          <cell r="J334">
            <v>310.31</v>
          </cell>
          <cell r="L334">
            <v>102.860823</v>
          </cell>
          <cell r="M334">
            <v>1.1000000000000001</v>
          </cell>
          <cell r="O334">
            <v>2.8578431372548998</v>
          </cell>
          <cell r="U334">
            <v>0</v>
          </cell>
          <cell r="X334" t="str">
            <v>AUXILIO CRECHE</v>
          </cell>
          <cell r="Y334">
            <v>1577.78</v>
          </cell>
          <cell r="AB334" t="str">
            <v>PISO DA ENFERMAGEM</v>
          </cell>
        </row>
        <row r="335">
          <cell r="C335" t="str">
            <v>HOSPITAL REGIONAL FERNANDO BEZERRA - CG Nº 02/2021</v>
          </cell>
          <cell r="E335" t="str">
            <v>JUSSIANA MARIA DE CASTRO RODRIGUES</v>
          </cell>
          <cell r="F335" t="str">
            <v>2 - Outros Profissionais da Saúde</v>
          </cell>
          <cell r="G335" t="str">
            <v>3222-05</v>
          </cell>
          <cell r="H335">
            <v>46235</v>
          </cell>
          <cell r="J335">
            <v>288.32</v>
          </cell>
          <cell r="L335">
            <v>102.860823</v>
          </cell>
          <cell r="M335">
            <v>1.1000000000000001</v>
          </cell>
          <cell r="O335">
            <v>2.8578431372548998</v>
          </cell>
          <cell r="U335">
            <v>0</v>
          </cell>
          <cell r="X335" t="str">
            <v>AUXILIO CRECHE</v>
          </cell>
          <cell r="Y335">
            <v>1577.78</v>
          </cell>
          <cell r="AB335" t="str">
            <v>PISO DA ENFERMAGEM</v>
          </cell>
        </row>
        <row r="336">
          <cell r="C336" t="str">
            <v>HOSPITAL REGIONAL FERNANDO BEZERRA - CG Nº 02/2021</v>
          </cell>
          <cell r="E336" t="str">
            <v>KALINY ANDREA DA SILVA</v>
          </cell>
          <cell r="F336" t="str">
            <v>2 - Outros Profissionais da Saúde</v>
          </cell>
          <cell r="G336" t="str">
            <v>3222-05</v>
          </cell>
          <cell r="H336">
            <v>46235</v>
          </cell>
          <cell r="J336">
            <v>306.66000000000003</v>
          </cell>
          <cell r="L336">
            <v>102.860823</v>
          </cell>
          <cell r="M336">
            <v>1.1000000000000001</v>
          </cell>
          <cell r="O336">
            <v>2.8578431372548998</v>
          </cell>
          <cell r="U336">
            <v>0</v>
          </cell>
          <cell r="X336" t="str">
            <v>AUXILIO CRECHE</v>
          </cell>
          <cell r="Y336">
            <v>1577.78</v>
          </cell>
          <cell r="AB336" t="str">
            <v>PISO DA ENFERMAGEM</v>
          </cell>
        </row>
        <row r="337">
          <cell r="C337" t="str">
            <v>HOSPITAL REGIONAL FERNANDO BEZERRA - CG Nº 02/2021</v>
          </cell>
          <cell r="E337" t="str">
            <v>KAROLINE MOREIRA DA SILVA</v>
          </cell>
          <cell r="F337" t="str">
            <v>3 - Administrativo</v>
          </cell>
          <cell r="G337" t="str">
            <v>3222-05</v>
          </cell>
          <cell r="H337">
            <v>46235</v>
          </cell>
          <cell r="J337">
            <v>199.32</v>
          </cell>
          <cell r="L337">
            <v>102.860823</v>
          </cell>
          <cell r="M337">
            <v>1.1000000000000001</v>
          </cell>
          <cell r="O337">
            <v>2.8578431372548998</v>
          </cell>
          <cell r="U337">
            <v>88.05</v>
          </cell>
          <cell r="X337" t="str">
            <v>AUXILIO CRECHE</v>
          </cell>
          <cell r="Y337">
            <v>0</v>
          </cell>
        </row>
        <row r="338">
          <cell r="C338" t="str">
            <v>HOSPITAL REGIONAL FERNANDO BEZERRA - CG Nº 02/2021</v>
          </cell>
          <cell r="E338" t="str">
            <v>KAROLINE SILVA CARVALHO</v>
          </cell>
          <cell r="F338" t="str">
            <v>2 - Outros Profissionais da Saúde</v>
          </cell>
          <cell r="G338" t="str">
            <v>5142-25</v>
          </cell>
          <cell r="H338">
            <v>46235</v>
          </cell>
          <cell r="J338">
            <v>534.11</v>
          </cell>
          <cell r="L338">
            <v>102.860823</v>
          </cell>
          <cell r="M338">
            <v>1.1000000000000001</v>
          </cell>
          <cell r="O338">
            <v>2.8578431372548998</v>
          </cell>
          <cell r="U338">
            <v>0</v>
          </cell>
          <cell r="X338" t="str">
            <v>AUXILIO CRECHE</v>
          </cell>
          <cell r="Y338">
            <v>2009.49</v>
          </cell>
          <cell r="AB338" t="str">
            <v>PISO DA ENFERMAGEM</v>
          </cell>
        </row>
        <row r="339">
          <cell r="C339" t="str">
            <v>HOSPITAL REGIONAL FERNANDO BEZERRA - CG Nº 02/2021</v>
          </cell>
          <cell r="E339" t="str">
            <v>KASSIA SANTOS DE LIMA</v>
          </cell>
          <cell r="F339" t="str">
            <v>2 - Outros Profissionais da Saúde</v>
          </cell>
          <cell r="G339" t="str">
            <v>2235-05</v>
          </cell>
          <cell r="H339">
            <v>46235</v>
          </cell>
          <cell r="J339">
            <v>307.77</v>
          </cell>
          <cell r="L339">
            <v>102.860823</v>
          </cell>
          <cell r="M339">
            <v>1.1000000000000001</v>
          </cell>
          <cell r="O339">
            <v>2.8578431372548998</v>
          </cell>
          <cell r="U339">
            <v>0</v>
          </cell>
          <cell r="X339" t="str">
            <v>AUXILIO CRECHE</v>
          </cell>
          <cell r="Y339">
            <v>1577.78</v>
          </cell>
          <cell r="AB339" t="str">
            <v>PISO DA ENFERMAGEM</v>
          </cell>
        </row>
        <row r="340">
          <cell r="C340" t="str">
            <v>HOSPITAL REGIONAL FERNANDO BEZERRA - CG Nº 02/2021</v>
          </cell>
          <cell r="E340" t="str">
            <v>KATIA CRISTINA DA SILVA</v>
          </cell>
          <cell r="F340" t="str">
            <v>3 - Administrativo</v>
          </cell>
          <cell r="G340" t="str">
            <v>3222-05</v>
          </cell>
          <cell r="H340">
            <v>46235</v>
          </cell>
          <cell r="J340">
            <v>165.98</v>
          </cell>
          <cell r="L340">
            <v>102.860823</v>
          </cell>
          <cell r="M340">
            <v>1.1000000000000001</v>
          </cell>
          <cell r="O340">
            <v>2.8578431372548998</v>
          </cell>
          <cell r="U340">
            <v>0</v>
          </cell>
          <cell r="X340" t="str">
            <v>AUXILIO CRECHE</v>
          </cell>
          <cell r="Y340">
            <v>0</v>
          </cell>
        </row>
        <row r="341">
          <cell r="C341" t="str">
            <v>HOSPITAL REGIONAL FERNANDO BEZERRA - CG Nº 02/2021</v>
          </cell>
          <cell r="E341" t="str">
            <v>KELLY LACERDA MONTEIRO</v>
          </cell>
          <cell r="F341" t="str">
            <v>2 - Outros Profissionais da Saúde</v>
          </cell>
          <cell r="G341" t="str">
            <v>4221-05</v>
          </cell>
          <cell r="H341">
            <v>46235</v>
          </cell>
          <cell r="J341">
            <v>322.04000000000002</v>
          </cell>
          <cell r="L341">
            <v>102.860823</v>
          </cell>
          <cell r="M341">
            <v>1.1000000000000001</v>
          </cell>
          <cell r="O341">
            <v>2.8578431372548998</v>
          </cell>
          <cell r="U341">
            <v>0</v>
          </cell>
          <cell r="X341" t="str">
            <v>AUXILIO CRECHE</v>
          </cell>
          <cell r="Y341">
            <v>1577.78</v>
          </cell>
          <cell r="AB341" t="str">
            <v>PISO DA ENFERMAGEM</v>
          </cell>
        </row>
        <row r="342">
          <cell r="C342" t="str">
            <v>HOSPITAL REGIONAL FERNANDO BEZERRA - CG Nº 02/2021</v>
          </cell>
          <cell r="E342" t="str">
            <v>KERLANE PEREIRA DA SILVA LIMA</v>
          </cell>
          <cell r="F342" t="str">
            <v>3 - Administrativo</v>
          </cell>
          <cell r="G342" t="str">
            <v>2235-05</v>
          </cell>
          <cell r="H342">
            <v>46235</v>
          </cell>
          <cell r="J342">
            <v>206.05</v>
          </cell>
          <cell r="L342">
            <v>102.860823</v>
          </cell>
          <cell r="M342">
            <v>1.1000000000000001</v>
          </cell>
          <cell r="O342">
            <v>2.8578431372548998</v>
          </cell>
          <cell r="U342">
            <v>0</v>
          </cell>
          <cell r="X342" t="str">
            <v>AUXILIO CRECHE</v>
          </cell>
          <cell r="Y342">
            <v>0</v>
          </cell>
        </row>
        <row r="343">
          <cell r="C343" t="str">
            <v>HOSPITAL REGIONAL FERNANDO BEZERRA - CG Nº 02/2021</v>
          </cell>
          <cell r="E343" t="str">
            <v>LEANDRA DE OLIVEIRA ALENCAR</v>
          </cell>
          <cell r="F343" t="str">
            <v>2 - Outros Profissionais da Saúde</v>
          </cell>
          <cell r="G343" t="str">
            <v>4110-10</v>
          </cell>
          <cell r="H343">
            <v>46235</v>
          </cell>
          <cell r="J343">
            <v>358.28</v>
          </cell>
          <cell r="L343">
            <v>102.860823</v>
          </cell>
          <cell r="M343">
            <v>1.1000000000000001</v>
          </cell>
          <cell r="O343">
            <v>2.8578431372548998</v>
          </cell>
          <cell r="U343">
            <v>0</v>
          </cell>
          <cell r="X343" t="str">
            <v>AUXILIO CRECHE</v>
          </cell>
          <cell r="Y343">
            <v>1577.78</v>
          </cell>
          <cell r="AB343" t="str">
            <v>PISO DA ENFERMAGEM</v>
          </cell>
        </row>
        <row r="344">
          <cell r="C344" t="str">
            <v>HOSPITAL REGIONAL FERNANDO BEZERRA - CG Nº 02/2021</v>
          </cell>
          <cell r="E344" t="str">
            <v>LEIDIANA OLIVEIRA FERREIRA</v>
          </cell>
          <cell r="F344" t="str">
            <v>3 - Administrativo</v>
          </cell>
          <cell r="G344" t="str">
            <v>3222-05</v>
          </cell>
          <cell r="H344">
            <v>46235</v>
          </cell>
          <cell r="J344">
            <v>158.31</v>
          </cell>
          <cell r="L344">
            <v>102.860823</v>
          </cell>
          <cell r="M344">
            <v>1.1000000000000001</v>
          </cell>
          <cell r="O344">
            <v>2.8578431372548998</v>
          </cell>
          <cell r="U344">
            <v>0</v>
          </cell>
          <cell r="X344" t="str">
            <v>AUXILIO CRECHE</v>
          </cell>
          <cell r="Y344">
            <v>0</v>
          </cell>
        </row>
        <row r="345">
          <cell r="C345" t="str">
            <v>HOSPITAL REGIONAL FERNANDO BEZERRA - CG Nº 02/2021</v>
          </cell>
          <cell r="E345" t="str">
            <v>LEIDIANA RIBEIRO DE ARAUJO</v>
          </cell>
          <cell r="F345" t="str">
            <v>2 - Outros Profissionais da Saúde</v>
          </cell>
          <cell r="G345" t="str">
            <v>5135-05</v>
          </cell>
          <cell r="H345">
            <v>46235</v>
          </cell>
          <cell r="J345">
            <v>330.75</v>
          </cell>
          <cell r="L345">
            <v>102.860823</v>
          </cell>
          <cell r="M345">
            <v>1.1000000000000001</v>
          </cell>
          <cell r="O345">
            <v>2.8578431372548998</v>
          </cell>
          <cell r="U345">
            <v>0</v>
          </cell>
          <cell r="X345" t="str">
            <v>AUXILIO CRECHE</v>
          </cell>
          <cell r="Y345">
            <v>1577.78</v>
          </cell>
          <cell r="AB345" t="str">
            <v>PISO DA ENFERMAGEM</v>
          </cell>
        </row>
        <row r="346">
          <cell r="C346" t="str">
            <v>HOSPITAL REGIONAL FERNANDO BEZERRA - CG Nº 02/2021</v>
          </cell>
          <cell r="E346" t="str">
            <v>LENARTHE MARINHO MACEDO</v>
          </cell>
          <cell r="F346" t="str">
            <v>2 - Outros Profissionais da Saúde</v>
          </cell>
          <cell r="G346" t="str">
            <v>3222-05</v>
          </cell>
          <cell r="H346">
            <v>46235</v>
          </cell>
          <cell r="J346">
            <v>419.57</v>
          </cell>
          <cell r="L346">
            <v>102.860823</v>
          </cell>
          <cell r="M346">
            <v>1.1000000000000001</v>
          </cell>
          <cell r="O346">
            <v>2.8578431372548998</v>
          </cell>
          <cell r="U346">
            <v>0</v>
          </cell>
          <cell r="X346" t="str">
            <v>AUXILIO CRECHE</v>
          </cell>
          <cell r="Y346">
            <v>0</v>
          </cell>
        </row>
        <row r="347">
          <cell r="C347" t="str">
            <v>HOSPITAL REGIONAL FERNANDO BEZERRA - CG Nº 02/2021</v>
          </cell>
          <cell r="E347" t="str">
            <v>LEONARDO SANTOS DE ARAUJO</v>
          </cell>
          <cell r="F347" t="str">
            <v>2 - Outros Profissionais da Saúde</v>
          </cell>
          <cell r="G347" t="str">
            <v>5173-10</v>
          </cell>
          <cell r="H347">
            <v>46235</v>
          </cell>
          <cell r="J347">
            <v>366.87</v>
          </cell>
          <cell r="M347">
            <v>0</v>
          </cell>
          <cell r="O347">
            <v>2.8578431372548998</v>
          </cell>
          <cell r="U347">
            <v>0</v>
          </cell>
          <cell r="X347" t="str">
            <v>AUXILIO CRECHE</v>
          </cell>
          <cell r="Y347">
            <v>0</v>
          </cell>
        </row>
        <row r="348">
          <cell r="C348" t="str">
            <v>HOSPITAL REGIONAL FERNANDO BEZERRA - CG Nº 02/2021</v>
          </cell>
          <cell r="E348" t="str">
            <v>LIDIA ADELIA COELHO SOBRAL DE AQUINO</v>
          </cell>
          <cell r="F348" t="str">
            <v>2 - Outros Profissionais da Saúde</v>
          </cell>
          <cell r="G348" t="str">
            <v>2237-10</v>
          </cell>
          <cell r="H348">
            <v>46235</v>
          </cell>
          <cell r="J348">
            <v>248.24</v>
          </cell>
          <cell r="L348">
            <v>102.860823</v>
          </cell>
          <cell r="M348">
            <v>1.1000000000000001</v>
          </cell>
          <cell r="O348">
            <v>2.8578431372548998</v>
          </cell>
          <cell r="U348">
            <v>0</v>
          </cell>
          <cell r="X348" t="str">
            <v>AUXILIO CRECHE</v>
          </cell>
          <cell r="Y348">
            <v>0</v>
          </cell>
        </row>
        <row r="349">
          <cell r="C349" t="str">
            <v>HOSPITAL REGIONAL FERNANDO BEZERRA - CG Nº 02/2021</v>
          </cell>
          <cell r="E349" t="str">
            <v>LIDIANA DAMACENA AMORIM SILVA</v>
          </cell>
          <cell r="F349" t="str">
            <v>3 - Administrativo</v>
          </cell>
          <cell r="G349" t="str">
            <v>2516-05</v>
          </cell>
          <cell r="H349">
            <v>46235</v>
          </cell>
          <cell r="J349">
            <v>230.38</v>
          </cell>
          <cell r="L349">
            <v>102.860823</v>
          </cell>
          <cell r="M349">
            <v>1.1000000000000001</v>
          </cell>
          <cell r="O349">
            <v>2.8578431372548998</v>
          </cell>
          <cell r="U349">
            <v>0</v>
          </cell>
          <cell r="X349" t="str">
            <v>AUXILIO CRECHE</v>
          </cell>
          <cell r="Y349">
            <v>0</v>
          </cell>
        </row>
        <row r="350">
          <cell r="C350" t="str">
            <v>HOSPITAL REGIONAL FERNANDO BEZERRA - CG Nº 02/2021</v>
          </cell>
          <cell r="E350" t="str">
            <v>LIVIA KAYRONY SANTOS DE ASSIS</v>
          </cell>
          <cell r="F350" t="str">
            <v>3 - Administrativo</v>
          </cell>
          <cell r="G350" t="str">
            <v>5132-20</v>
          </cell>
          <cell r="H350">
            <v>46235</v>
          </cell>
          <cell r="J350">
            <v>183.33</v>
          </cell>
          <cell r="L350">
            <v>102.860823</v>
          </cell>
          <cell r="M350">
            <v>1.1000000000000001</v>
          </cell>
          <cell r="O350">
            <v>2.8578431372548998</v>
          </cell>
          <cell r="U350">
            <v>0</v>
          </cell>
          <cell r="X350" t="str">
            <v>AUXILIO CRECHE</v>
          </cell>
          <cell r="Y350">
            <v>0</v>
          </cell>
        </row>
        <row r="351">
          <cell r="C351" t="str">
            <v>HOSPITAL REGIONAL FERNANDO BEZERRA - CG Nº 02/2021</v>
          </cell>
          <cell r="E351" t="str">
            <v>LUAN ANTONIO DA SILVA CAMPELO</v>
          </cell>
          <cell r="F351" t="str">
            <v>3 - Administrativo</v>
          </cell>
          <cell r="G351" t="str">
            <v>4221-05</v>
          </cell>
          <cell r="H351">
            <v>46235</v>
          </cell>
          <cell r="J351">
            <v>165.98</v>
          </cell>
          <cell r="L351">
            <v>102.860823</v>
          </cell>
          <cell r="M351">
            <v>1.1000000000000001</v>
          </cell>
          <cell r="O351">
            <v>2.8578431372548998</v>
          </cell>
          <cell r="U351">
            <v>0</v>
          </cell>
          <cell r="X351" t="str">
            <v>AUXILIO CRECHE</v>
          </cell>
          <cell r="Y351">
            <v>0</v>
          </cell>
        </row>
        <row r="352">
          <cell r="C352" t="str">
            <v>HOSPITAL REGIONAL FERNANDO BEZERRA - CG Nº 02/2021</v>
          </cell>
          <cell r="E352" t="str">
            <v>LUCIANA ALVES DA SILVA</v>
          </cell>
          <cell r="F352" t="str">
            <v>2 - Outros Profissionais da Saúde</v>
          </cell>
          <cell r="G352" t="str">
            <v>4110-10</v>
          </cell>
          <cell r="H352">
            <v>46235</v>
          </cell>
          <cell r="J352">
            <v>398.9</v>
          </cell>
          <cell r="M352">
            <v>0</v>
          </cell>
          <cell r="O352">
            <v>2.8578431372548998</v>
          </cell>
          <cell r="U352">
            <v>0</v>
          </cell>
          <cell r="X352" t="str">
            <v>AUXILIO CRECHE</v>
          </cell>
          <cell r="Y352">
            <v>2504.85</v>
          </cell>
          <cell r="AB352" t="str">
            <v>PISO DA ENFERMAGEM</v>
          </cell>
        </row>
        <row r="353">
          <cell r="C353" t="str">
            <v>HOSPITAL REGIONAL FERNANDO BEZERRA - CG Nº 02/2021</v>
          </cell>
          <cell r="E353" t="str">
            <v>LUCILENE ALVES BATISTA</v>
          </cell>
          <cell r="F353" t="str">
            <v>3 - Administrativo</v>
          </cell>
          <cell r="G353" t="str">
            <v>2235-05</v>
          </cell>
          <cell r="H353">
            <v>46235</v>
          </cell>
          <cell r="J353">
            <v>159.31</v>
          </cell>
          <cell r="L353">
            <v>102.860823</v>
          </cell>
          <cell r="M353">
            <v>1.1000000000000001</v>
          </cell>
          <cell r="O353">
            <v>2.8578431372548998</v>
          </cell>
          <cell r="U353">
            <v>0</v>
          </cell>
          <cell r="X353" t="str">
            <v>AUXILIO CRECHE</v>
          </cell>
          <cell r="Y353">
            <v>0</v>
          </cell>
        </row>
        <row r="354">
          <cell r="C354" t="str">
            <v>HOSPITAL REGIONAL FERNANDO BEZERRA - CG Nº 02/2021</v>
          </cell>
          <cell r="E354" t="str">
            <v>LUCILENE DE SOUZA SANTANA</v>
          </cell>
          <cell r="F354" t="str">
            <v>2 - Outros Profissionais da Saúde</v>
          </cell>
          <cell r="G354" t="str">
            <v>5152-10</v>
          </cell>
          <cell r="H354">
            <v>46235</v>
          </cell>
          <cell r="J354">
            <v>307.77</v>
          </cell>
          <cell r="L354">
            <v>102.860823</v>
          </cell>
          <cell r="M354">
            <v>1.1000000000000001</v>
          </cell>
          <cell r="O354">
            <v>2.8578431372548998</v>
          </cell>
          <cell r="U354">
            <v>0</v>
          </cell>
          <cell r="X354" t="str">
            <v>AUXILIO CRECHE</v>
          </cell>
          <cell r="Y354">
            <v>1577.78</v>
          </cell>
          <cell r="AB354" t="str">
            <v>PISO DA ENFERMAGEM</v>
          </cell>
        </row>
        <row r="355">
          <cell r="C355" t="str">
            <v>HOSPITAL REGIONAL FERNANDO BEZERRA - CG Nº 02/2021</v>
          </cell>
          <cell r="E355" t="str">
            <v>LUIS FERNANDO DE CARVALHO NASCIMENTO</v>
          </cell>
          <cell r="F355" t="str">
            <v>3 - Administrativo</v>
          </cell>
          <cell r="G355" t="str">
            <v>4141-05</v>
          </cell>
          <cell r="H355">
            <v>46235</v>
          </cell>
          <cell r="J355">
            <v>159.31</v>
          </cell>
          <cell r="L355">
            <v>102.860823</v>
          </cell>
          <cell r="M355">
            <v>1.1000000000000001</v>
          </cell>
          <cell r="O355">
            <v>2.8578431372548998</v>
          </cell>
          <cell r="U355">
            <v>0</v>
          </cell>
          <cell r="X355" t="str">
            <v>AUXILIO CRECHE</v>
          </cell>
          <cell r="Y355">
            <v>0</v>
          </cell>
        </row>
        <row r="356">
          <cell r="C356" t="str">
            <v>HOSPITAL REGIONAL FERNANDO BEZERRA - CG Nº 02/2021</v>
          </cell>
          <cell r="E356" t="str">
            <v>LUIS PAULO BEZERRA MARQUES LUNA</v>
          </cell>
          <cell r="F356" t="str">
            <v>2 - Outros Profissionais da Saúde</v>
          </cell>
          <cell r="G356" t="str">
            <v>3222-05</v>
          </cell>
          <cell r="H356">
            <v>46235</v>
          </cell>
          <cell r="J356">
            <v>591.86</v>
          </cell>
          <cell r="L356">
            <v>102.860823</v>
          </cell>
          <cell r="M356">
            <v>1.1000000000000001</v>
          </cell>
          <cell r="O356">
            <v>2.8578431372548998</v>
          </cell>
          <cell r="U356">
            <v>0</v>
          </cell>
          <cell r="X356" t="str">
            <v>AUXILIO CRECHE</v>
          </cell>
          <cell r="Y356">
            <v>0</v>
          </cell>
        </row>
        <row r="357">
          <cell r="C357" t="str">
            <v>HOSPITAL REGIONAL FERNANDO BEZERRA - CG Nº 02/2021</v>
          </cell>
          <cell r="E357" t="str">
            <v>LUIZ AGOSTINHO TAVARES DOS SANTOS</v>
          </cell>
          <cell r="F357" t="str">
            <v>2 - Outros Profissionais da Saúde</v>
          </cell>
          <cell r="G357" t="str">
            <v>2235-05</v>
          </cell>
          <cell r="H357">
            <v>46235</v>
          </cell>
          <cell r="J357">
            <v>380.06</v>
          </cell>
          <cell r="L357">
            <v>102.860823</v>
          </cell>
          <cell r="M357">
            <v>1.1000000000000001</v>
          </cell>
          <cell r="O357">
            <v>2.8578431372548998</v>
          </cell>
          <cell r="U357">
            <v>0</v>
          </cell>
          <cell r="X357" t="str">
            <v>AUXILIO CRECHE</v>
          </cell>
          <cell r="Y357">
            <v>2009.49</v>
          </cell>
          <cell r="AB357" t="str">
            <v>PISO DA ENFERMAGEM</v>
          </cell>
        </row>
        <row r="358">
          <cell r="C358" t="str">
            <v>HOSPITAL REGIONAL FERNANDO BEZERRA - CG Nº 02/2021</v>
          </cell>
          <cell r="E358" t="str">
            <v>LUIZ RICARDO BATISTA CARVALHO</v>
          </cell>
          <cell r="F358" t="str">
            <v>3 - Administrativo</v>
          </cell>
          <cell r="G358" t="str">
            <v>2234-45</v>
          </cell>
          <cell r="H358">
            <v>46235</v>
          </cell>
          <cell r="J358">
            <v>237.74</v>
          </cell>
          <cell r="L358">
            <v>102.860823</v>
          </cell>
          <cell r="M358">
            <v>1.1000000000000001</v>
          </cell>
          <cell r="O358">
            <v>2.8578431372548998</v>
          </cell>
          <cell r="U358">
            <v>0</v>
          </cell>
          <cell r="X358" t="str">
            <v>AUXILIO CRECHE</v>
          </cell>
          <cell r="Y358">
            <v>0</v>
          </cell>
        </row>
        <row r="359">
          <cell r="C359" t="str">
            <v>HOSPITAL REGIONAL FERNANDO BEZERRA - CG Nº 02/2021</v>
          </cell>
          <cell r="E359" t="str">
            <v>LUZIA RODRIGUES DE LIMA</v>
          </cell>
          <cell r="F359" t="str">
            <v>3 - Administrativo</v>
          </cell>
          <cell r="G359" t="str">
            <v>4110-10</v>
          </cell>
          <cell r="H359">
            <v>46235</v>
          </cell>
          <cell r="J359">
            <v>213.32</v>
          </cell>
          <cell r="L359">
            <v>102.860823</v>
          </cell>
          <cell r="M359">
            <v>1.1000000000000001</v>
          </cell>
          <cell r="O359">
            <v>2.8578431372548998</v>
          </cell>
          <cell r="U359">
            <v>0</v>
          </cell>
          <cell r="X359" t="str">
            <v>AUXILIO CRECHE</v>
          </cell>
          <cell r="Y359">
            <v>0</v>
          </cell>
        </row>
        <row r="360">
          <cell r="C360" t="str">
            <v>HOSPITAL REGIONAL FERNANDO BEZERRA - CG Nº 02/2021</v>
          </cell>
          <cell r="E360" t="str">
            <v>LUZIMAR ALVES BARBOSA</v>
          </cell>
          <cell r="F360" t="str">
            <v>2 - Outros Profissionais da Saúde</v>
          </cell>
          <cell r="G360" t="str">
            <v>5142-25</v>
          </cell>
          <cell r="H360">
            <v>46235</v>
          </cell>
          <cell r="J360">
            <v>165.98</v>
          </cell>
          <cell r="L360">
            <v>102.860823</v>
          </cell>
          <cell r="M360">
            <v>1.1000000000000001</v>
          </cell>
          <cell r="O360">
            <v>2.8578431372548998</v>
          </cell>
          <cell r="U360">
            <v>0</v>
          </cell>
          <cell r="X360" t="str">
            <v>AUXILIO CRECHE</v>
          </cell>
          <cell r="Y360">
            <v>0</v>
          </cell>
        </row>
        <row r="361">
          <cell r="C361" t="str">
            <v>HOSPITAL REGIONAL FERNANDO BEZERRA - CG Nº 02/2021</v>
          </cell>
          <cell r="E361" t="str">
            <v>LUZINETE DA CONCEICAO SILVA</v>
          </cell>
          <cell r="F361" t="str">
            <v>3 - Administrativo</v>
          </cell>
          <cell r="G361" t="str">
            <v>3226-05</v>
          </cell>
          <cell r="H361">
            <v>46235</v>
          </cell>
          <cell r="J361">
            <v>179.36</v>
          </cell>
          <cell r="L361">
            <v>102.860823</v>
          </cell>
          <cell r="M361">
            <v>1.1000000000000001</v>
          </cell>
          <cell r="O361">
            <v>2.8578431372548998</v>
          </cell>
          <cell r="U361">
            <v>0</v>
          </cell>
          <cell r="X361" t="str">
            <v>AUXILIO CRECHE</v>
          </cell>
          <cell r="Y361">
            <v>0</v>
          </cell>
        </row>
        <row r="362">
          <cell r="C362" t="str">
            <v>HOSPITAL REGIONAL FERNANDO BEZERRA - CG Nº 02/2021</v>
          </cell>
          <cell r="E362" t="str">
            <v>MAGDA ROXANA FURTADO DE ALENCAR SILVA</v>
          </cell>
          <cell r="F362" t="str">
            <v>2 - Outros Profissionais da Saúde</v>
          </cell>
          <cell r="G362" t="str">
            <v>5135-05</v>
          </cell>
          <cell r="H362">
            <v>46235</v>
          </cell>
          <cell r="J362">
            <v>529.91</v>
          </cell>
          <cell r="L362">
            <v>102.860823</v>
          </cell>
          <cell r="M362">
            <v>1.1000000000000001</v>
          </cell>
          <cell r="O362">
            <v>2.8578431372548998</v>
          </cell>
          <cell r="U362">
            <v>0</v>
          </cell>
          <cell r="X362" t="str">
            <v>AUXILIO CRECHE</v>
          </cell>
          <cell r="Y362">
            <v>2009.49</v>
          </cell>
          <cell r="AB362" t="str">
            <v>PISO DA ENFERMAGEM</v>
          </cell>
        </row>
        <row r="363">
          <cell r="C363" t="str">
            <v>HOSPITAL REGIONAL FERNANDO BEZERRA - CG Nº 02/2021</v>
          </cell>
          <cell r="E363" t="str">
            <v>MAGDIANA SALVADOR DA SILVA</v>
          </cell>
          <cell r="F363" t="str">
            <v>2 - Outros Profissionais da Saúde</v>
          </cell>
          <cell r="G363" t="str">
            <v>2235-05</v>
          </cell>
          <cell r="H363">
            <v>46235</v>
          </cell>
          <cell r="J363">
            <v>298.70999999999998</v>
          </cell>
          <cell r="L363">
            <v>102.860823</v>
          </cell>
          <cell r="M363">
            <v>1.1000000000000001</v>
          </cell>
          <cell r="O363">
            <v>2.8578431372548998</v>
          </cell>
          <cell r="U363">
            <v>0</v>
          </cell>
          <cell r="X363" t="str">
            <v>AUXILIO CRECHE</v>
          </cell>
          <cell r="Y363">
            <v>1577.78</v>
          </cell>
          <cell r="AB363" t="str">
            <v>PISO DA ENFERMAGEM</v>
          </cell>
        </row>
        <row r="364">
          <cell r="C364" t="str">
            <v>HOSPITAL REGIONAL FERNANDO BEZERRA - CG Nº 02/2021</v>
          </cell>
          <cell r="E364" t="str">
            <v>MAGNA VANESSA LIMA DE SÁ</v>
          </cell>
          <cell r="F364" t="str">
            <v>3 - Administrativo</v>
          </cell>
          <cell r="G364" t="str">
            <v>3222-05</v>
          </cell>
          <cell r="H364">
            <v>46235</v>
          </cell>
          <cell r="J364">
            <v>184.25</v>
          </cell>
          <cell r="L364">
            <v>102.860823</v>
          </cell>
          <cell r="M364">
            <v>1.1000000000000001</v>
          </cell>
          <cell r="O364">
            <v>2.8578431372548998</v>
          </cell>
          <cell r="U364">
            <v>0</v>
          </cell>
          <cell r="X364" t="str">
            <v>AUXILIO CRECHE</v>
          </cell>
          <cell r="Y364">
            <v>0</v>
          </cell>
        </row>
        <row r="365">
          <cell r="C365" t="str">
            <v>HOSPITAL REGIONAL FERNANDO BEZERRA - CG Nº 02/2021</v>
          </cell>
          <cell r="E365" t="str">
            <v>MAIHARA FERNANDA ALVES DE OLIVEIRA</v>
          </cell>
          <cell r="F365" t="str">
            <v>2 - Outros Profissionais da Saúde</v>
          </cell>
          <cell r="G365" t="str">
            <v>5142-25</v>
          </cell>
          <cell r="H365">
            <v>46235</v>
          </cell>
          <cell r="J365">
            <v>281.83999999999997</v>
          </cell>
          <cell r="L365">
            <v>102.860823</v>
          </cell>
          <cell r="M365">
            <v>1.1000000000000001</v>
          </cell>
          <cell r="O365">
            <v>2.8578431372548998</v>
          </cell>
          <cell r="U365">
            <v>0</v>
          </cell>
          <cell r="X365" t="str">
            <v>AUXILIO CRECHE</v>
          </cell>
          <cell r="Y365">
            <v>1577.78</v>
          </cell>
          <cell r="AB365" t="str">
            <v>PISO DA ENFERMAGEM</v>
          </cell>
        </row>
        <row r="366">
          <cell r="C366" t="str">
            <v>HOSPITAL REGIONAL FERNANDO BEZERRA - CG Nº 02/2021</v>
          </cell>
          <cell r="E366" t="str">
            <v>MAIZA RICARDINO DE VIVEIROS</v>
          </cell>
          <cell r="F366" t="str">
            <v>2 - Outros Profissionais da Saúde</v>
          </cell>
          <cell r="G366" t="str">
            <v>3222-05</v>
          </cell>
          <cell r="H366">
            <v>46235</v>
          </cell>
          <cell r="J366">
            <v>314.26</v>
          </cell>
          <cell r="L366">
            <v>102.860823</v>
          </cell>
          <cell r="M366">
            <v>1.1000000000000001</v>
          </cell>
          <cell r="O366">
            <v>2.8578431372548998</v>
          </cell>
          <cell r="U366">
            <v>0</v>
          </cell>
          <cell r="X366" t="str">
            <v>AUXILIO CRECHE</v>
          </cell>
          <cell r="Y366">
            <v>1577.78</v>
          </cell>
          <cell r="AB366" t="str">
            <v>PISO DA ENFERMAGEM</v>
          </cell>
        </row>
        <row r="367">
          <cell r="C367" t="str">
            <v>HOSPITAL REGIONAL FERNANDO BEZERRA - CG Nº 02/2021</v>
          </cell>
          <cell r="E367" t="str">
            <v>MANOEL ABIMAEL DE SIQUEIRA LIMA</v>
          </cell>
          <cell r="F367" t="str">
            <v>2 - Outros Profissionais da Saúde</v>
          </cell>
          <cell r="G367" t="str">
            <v>3222-05</v>
          </cell>
          <cell r="H367">
            <v>46235</v>
          </cell>
          <cell r="J367">
            <v>322.26</v>
          </cell>
          <cell r="L367">
            <v>102.860823</v>
          </cell>
          <cell r="M367">
            <v>1.1000000000000001</v>
          </cell>
          <cell r="O367">
            <v>2.8578431372548998</v>
          </cell>
          <cell r="U367">
            <v>0</v>
          </cell>
          <cell r="X367" t="str">
            <v>AUXILIO CRECHE</v>
          </cell>
          <cell r="Y367">
            <v>1577.78</v>
          </cell>
          <cell r="AB367" t="str">
            <v>PISO DA ENFERMAGEM</v>
          </cell>
        </row>
        <row r="368">
          <cell r="C368" t="str">
            <v>HOSPITAL REGIONAL FERNANDO BEZERRA - CG Nº 02/2021</v>
          </cell>
          <cell r="E368" t="str">
            <v>MANOEL XAVIER GOMES</v>
          </cell>
          <cell r="F368" t="str">
            <v>3 - Administrativo</v>
          </cell>
          <cell r="G368" t="str">
            <v>3222-05</v>
          </cell>
          <cell r="H368">
            <v>46235</v>
          </cell>
          <cell r="J368">
            <v>189.75</v>
          </cell>
          <cell r="L368">
            <v>102.860823</v>
          </cell>
          <cell r="M368">
            <v>1.1000000000000001</v>
          </cell>
          <cell r="O368">
            <v>2.8578431372548998</v>
          </cell>
          <cell r="U368">
            <v>0</v>
          </cell>
          <cell r="X368" t="str">
            <v>AUXILIO CRECHE</v>
          </cell>
          <cell r="Y368">
            <v>0</v>
          </cell>
        </row>
        <row r="369">
          <cell r="C369" t="str">
            <v>HOSPITAL REGIONAL FERNANDO BEZERRA - CG Nº 02/2021</v>
          </cell>
          <cell r="E369" t="str">
            <v>MARCIA CRISTIANE AVELINO DA SILVA FER</v>
          </cell>
          <cell r="F369" t="str">
            <v>2 - Outros Profissionais da Saúde</v>
          </cell>
          <cell r="G369" t="str">
            <v>7823-20</v>
          </cell>
          <cell r="H369">
            <v>46235</v>
          </cell>
          <cell r="J369">
            <v>328.39</v>
          </cell>
          <cell r="L369">
            <v>102.860823</v>
          </cell>
          <cell r="M369">
            <v>1.1000000000000001</v>
          </cell>
          <cell r="O369">
            <v>2.8578431372548998</v>
          </cell>
          <cell r="U369">
            <v>0</v>
          </cell>
          <cell r="X369" t="str">
            <v>AUXILIO CRECHE</v>
          </cell>
          <cell r="Y369">
            <v>1577.78</v>
          </cell>
          <cell r="AB369" t="str">
            <v>PISO DA ENFERMAGEM</v>
          </cell>
        </row>
        <row r="370">
          <cell r="C370" t="str">
            <v>HOSPITAL REGIONAL FERNANDO BEZERRA - CG Nº 02/2021</v>
          </cell>
          <cell r="E370" t="str">
            <v>MARCONDES GONCALVES DE LIMA</v>
          </cell>
          <cell r="F370" t="str">
            <v>3 - Administrativo</v>
          </cell>
          <cell r="G370" t="str">
            <v>3222-05</v>
          </cell>
          <cell r="H370">
            <v>46235</v>
          </cell>
          <cell r="J370">
            <v>254.49</v>
          </cell>
          <cell r="L370">
            <v>102.860823</v>
          </cell>
          <cell r="M370">
            <v>1.1000000000000001</v>
          </cell>
          <cell r="O370">
            <v>2.8578431372548998</v>
          </cell>
          <cell r="U370">
            <v>0</v>
          </cell>
          <cell r="X370" t="str">
            <v>AUXILIO CRECHE</v>
          </cell>
          <cell r="Y370">
            <v>0</v>
          </cell>
        </row>
        <row r="371">
          <cell r="C371" t="str">
            <v>HOSPITAL REGIONAL FERNANDO BEZERRA - CG Nº 02/2021</v>
          </cell>
          <cell r="E371" t="str">
            <v>MARCOS ANTONIO FERREIRA DA SILVA</v>
          </cell>
          <cell r="F371" t="str">
            <v>2 - Outros Profissionais da Saúde</v>
          </cell>
          <cell r="G371" t="str">
            <v>3222-30</v>
          </cell>
          <cell r="H371">
            <v>46235</v>
          </cell>
          <cell r="J371">
            <v>306.01</v>
          </cell>
          <cell r="L371">
            <v>102.860823</v>
          </cell>
          <cell r="M371">
            <v>1.1000000000000001</v>
          </cell>
          <cell r="O371">
            <v>2.8578431372548998</v>
          </cell>
          <cell r="U371">
            <v>0</v>
          </cell>
          <cell r="X371" t="str">
            <v>AUXILIO CRECHE</v>
          </cell>
          <cell r="Y371">
            <v>0</v>
          </cell>
        </row>
        <row r="372">
          <cell r="C372" t="str">
            <v>HOSPITAL REGIONAL FERNANDO BEZERRA - CG Nº 02/2021</v>
          </cell>
          <cell r="E372" t="str">
            <v>MARCOS DANIEL DE SOUSA XAVIER</v>
          </cell>
          <cell r="F372" t="str">
            <v>1 - Médico</v>
          </cell>
          <cell r="G372" t="str">
            <v>3241-20</v>
          </cell>
          <cell r="H372">
            <v>46235</v>
          </cell>
          <cell r="J372">
            <v>1183.6600000000001</v>
          </cell>
          <cell r="M372">
            <v>0</v>
          </cell>
          <cell r="O372">
            <v>2.8578431372548998</v>
          </cell>
          <cell r="U372">
            <v>0</v>
          </cell>
          <cell r="X372" t="str">
            <v>AUXILIO CRECHE</v>
          </cell>
          <cell r="Y372">
            <v>0</v>
          </cell>
        </row>
        <row r="373">
          <cell r="C373" t="str">
            <v>HOSPITAL REGIONAL FERNANDO BEZERRA - CG Nº 02/2021</v>
          </cell>
          <cell r="E373" t="str">
            <v>MARCOS JORDAN PEDROSA MORAIS</v>
          </cell>
          <cell r="F373" t="str">
            <v>2 - Outros Profissionais da Saúde</v>
          </cell>
          <cell r="G373" t="str">
            <v>2252-25</v>
          </cell>
          <cell r="H373">
            <v>46235</v>
          </cell>
          <cell r="J373">
            <v>298.23</v>
          </cell>
          <cell r="L373">
            <v>102.860823</v>
          </cell>
          <cell r="M373">
            <v>1.1000000000000001</v>
          </cell>
          <cell r="O373">
            <v>2.8578431372548998</v>
          </cell>
          <cell r="U373">
            <v>0</v>
          </cell>
          <cell r="X373" t="str">
            <v>AUXILIO CRECHE</v>
          </cell>
          <cell r="Y373">
            <v>0</v>
          </cell>
        </row>
        <row r="374">
          <cell r="C374" t="str">
            <v>HOSPITAL REGIONAL FERNANDO BEZERRA - CG Nº 02/2021</v>
          </cell>
          <cell r="E374" t="str">
            <v>MARCOS JOSE MATOS BEZERRA FILHO</v>
          </cell>
          <cell r="F374" t="str">
            <v>3 - Administrativo</v>
          </cell>
          <cell r="G374" t="str">
            <v>2236-05</v>
          </cell>
          <cell r="H374">
            <v>46235</v>
          </cell>
          <cell r="J374">
            <v>159.31</v>
          </cell>
          <cell r="L374">
            <v>102.860823</v>
          </cell>
          <cell r="M374">
            <v>1.1000000000000001</v>
          </cell>
          <cell r="O374">
            <v>2.8578431372548998</v>
          </cell>
          <cell r="U374">
            <v>0</v>
          </cell>
          <cell r="X374" t="str">
            <v>AUXILIO CRECHE</v>
          </cell>
          <cell r="Y374">
            <v>0</v>
          </cell>
        </row>
        <row r="375">
          <cell r="C375" t="str">
            <v>HOSPITAL REGIONAL FERNANDO BEZERRA - CG Nº 02/2021</v>
          </cell>
          <cell r="E375" t="str">
            <v>MARCOS VINICIUS DE SA SOUZA</v>
          </cell>
          <cell r="F375" t="str">
            <v>2 - Outros Profissionais da Saúde</v>
          </cell>
          <cell r="G375" t="str">
            <v>5174-10</v>
          </cell>
          <cell r="H375">
            <v>46235</v>
          </cell>
          <cell r="J375">
            <v>439.25</v>
          </cell>
          <cell r="L375">
            <v>102.860823</v>
          </cell>
          <cell r="M375">
            <v>1.1000000000000001</v>
          </cell>
          <cell r="O375">
            <v>2.8578431372548998</v>
          </cell>
          <cell r="U375">
            <v>0</v>
          </cell>
          <cell r="X375" t="str">
            <v>AUXILIO CRECHE</v>
          </cell>
          <cell r="Y375">
            <v>2504.85</v>
          </cell>
          <cell r="AB375" t="str">
            <v>PISO DA ENFERMAGEM</v>
          </cell>
        </row>
        <row r="376">
          <cell r="C376" t="str">
            <v>HOSPITAL REGIONAL FERNANDO BEZERRA - CG Nº 02/2021</v>
          </cell>
          <cell r="E376" t="str">
            <v>MARIA ADELIANE DO NASCIMENTO</v>
          </cell>
          <cell r="F376" t="str">
            <v>3 - Administrativo</v>
          </cell>
          <cell r="G376" t="str">
            <v>2235-05</v>
          </cell>
          <cell r="H376">
            <v>46235</v>
          </cell>
          <cell r="J376">
            <v>184.25</v>
          </cell>
          <cell r="L376">
            <v>102.860823</v>
          </cell>
          <cell r="M376">
            <v>1.1000000000000001</v>
          </cell>
          <cell r="O376">
            <v>2.8578431372548998</v>
          </cell>
          <cell r="U376">
            <v>0</v>
          </cell>
          <cell r="X376" t="str">
            <v>AUXILIO CRECHE</v>
          </cell>
          <cell r="Y376">
            <v>0</v>
          </cell>
        </row>
        <row r="377">
          <cell r="C377" t="str">
            <v>HOSPITAL REGIONAL FERNANDO BEZERRA - CG Nº 02/2021</v>
          </cell>
          <cell r="E377" t="str">
            <v>MARIA ADRIANA FERREIRA MARINHO</v>
          </cell>
          <cell r="F377" t="str">
            <v>3 - Administrativo</v>
          </cell>
          <cell r="G377" t="str">
            <v>5142-25</v>
          </cell>
          <cell r="H377">
            <v>46235</v>
          </cell>
          <cell r="J377">
            <v>176.89</v>
          </cell>
          <cell r="L377">
            <v>102.860823</v>
          </cell>
          <cell r="M377">
            <v>1.1000000000000001</v>
          </cell>
          <cell r="O377">
            <v>2.8578431372548998</v>
          </cell>
          <cell r="U377">
            <v>0</v>
          </cell>
          <cell r="X377" t="str">
            <v>AUXILIO CRECHE</v>
          </cell>
          <cell r="Y377">
            <v>0</v>
          </cell>
        </row>
        <row r="378">
          <cell r="C378" t="str">
            <v>HOSPITAL REGIONAL FERNANDO BEZERRA - CG Nº 02/2021</v>
          </cell>
          <cell r="E378" t="str">
            <v>MARIA ALEXANDRINA FERREIRA XAVIER</v>
          </cell>
          <cell r="F378" t="str">
            <v>2 - Outros Profissionais da Saúde</v>
          </cell>
          <cell r="G378" t="str">
            <v>4221-05</v>
          </cell>
          <cell r="H378">
            <v>46235</v>
          </cell>
          <cell r="J378">
            <v>291.07</v>
          </cell>
          <cell r="L378">
            <v>102.860823</v>
          </cell>
          <cell r="M378">
            <v>1.1000000000000001</v>
          </cell>
          <cell r="O378">
            <v>2.8578431372548998</v>
          </cell>
          <cell r="U378">
            <v>0</v>
          </cell>
          <cell r="X378" t="str">
            <v>AUXILIO CRECHE</v>
          </cell>
          <cell r="Y378">
            <v>1577.78</v>
          </cell>
          <cell r="AB378" t="str">
            <v>PISO DA ENFERMAGEM</v>
          </cell>
        </row>
        <row r="379">
          <cell r="C379" t="str">
            <v>HOSPITAL REGIONAL FERNANDO BEZERRA - CG Nº 02/2021</v>
          </cell>
          <cell r="E379" t="str">
            <v xml:space="preserve">MARIA ALTINA DE JESUS LIMA </v>
          </cell>
          <cell r="F379" t="str">
            <v>3 - Administrativo</v>
          </cell>
          <cell r="G379" t="str">
            <v>5142-25</v>
          </cell>
          <cell r="H379">
            <v>46235</v>
          </cell>
          <cell r="J379">
            <v>211.91</v>
          </cell>
          <cell r="L379">
            <v>102.860823</v>
          </cell>
          <cell r="M379">
            <v>1.1000000000000001</v>
          </cell>
          <cell r="O379">
            <v>2.8578431372548998</v>
          </cell>
          <cell r="U379">
            <v>0</v>
          </cell>
          <cell r="X379" t="str">
            <v>AUXILIO CRECHE</v>
          </cell>
          <cell r="Y379">
            <v>0</v>
          </cell>
        </row>
        <row r="380">
          <cell r="C380" t="str">
            <v>HOSPITAL REGIONAL FERNANDO BEZERRA - CG Nº 02/2021</v>
          </cell>
          <cell r="E380" t="str">
            <v>MARIA ALZINETE RODRIGUES DE AGUIAR</v>
          </cell>
          <cell r="F380" t="str">
            <v>2 - Outros Profissionais da Saúde</v>
          </cell>
          <cell r="G380" t="str">
            <v>5142-25</v>
          </cell>
          <cell r="H380">
            <v>46235</v>
          </cell>
          <cell r="J380">
            <v>288.32</v>
          </cell>
          <cell r="L380">
            <v>102.860823</v>
          </cell>
          <cell r="M380">
            <v>1.1000000000000001</v>
          </cell>
          <cell r="O380">
            <v>2.8578431372548998</v>
          </cell>
          <cell r="U380">
            <v>0</v>
          </cell>
          <cell r="X380" t="str">
            <v>AUXILIO CRECHE</v>
          </cell>
          <cell r="Y380">
            <v>1577.78</v>
          </cell>
          <cell r="AB380" t="str">
            <v>PISO DA ENFERMAGEM</v>
          </cell>
        </row>
        <row r="381">
          <cell r="C381" t="str">
            <v>HOSPITAL REGIONAL FERNANDO BEZERRA - CG Nº 02/2021</v>
          </cell>
          <cell r="E381" t="str">
            <v>MARIA APARECIDA ALVES DA SILVA</v>
          </cell>
          <cell r="F381" t="str">
            <v>3 - Administrativo</v>
          </cell>
          <cell r="G381" t="str">
            <v>3222-05</v>
          </cell>
          <cell r="H381">
            <v>46235</v>
          </cell>
          <cell r="J381">
            <v>0</v>
          </cell>
          <cell r="M381">
            <v>0</v>
          </cell>
          <cell r="O381">
            <v>2.8578431372548998</v>
          </cell>
          <cell r="U381">
            <v>0</v>
          </cell>
          <cell r="X381" t="str">
            <v>AUXILIO CRECHE</v>
          </cell>
          <cell r="Y381">
            <v>0</v>
          </cell>
        </row>
        <row r="382">
          <cell r="C382" t="str">
            <v>HOSPITAL REGIONAL FERNANDO BEZERRA - CG Nº 02/2021</v>
          </cell>
          <cell r="E382" t="str">
            <v>MARIA APARECIDA DE SENA BRASIL</v>
          </cell>
          <cell r="F382" t="str">
            <v>2 - Outros Profissionais da Saúde</v>
          </cell>
          <cell r="G382" t="str">
            <v>5132-20</v>
          </cell>
          <cell r="H382">
            <v>46235</v>
          </cell>
          <cell r="J382">
            <v>363.74</v>
          </cell>
          <cell r="L382">
            <v>102.860823</v>
          </cell>
          <cell r="M382">
            <v>1.1000000000000001</v>
          </cell>
          <cell r="O382">
            <v>2.8578431372548998</v>
          </cell>
          <cell r="U382">
            <v>0</v>
          </cell>
          <cell r="X382" t="str">
            <v>AUXILIO CRECHE</v>
          </cell>
          <cell r="Y382">
            <v>1577.78</v>
          </cell>
          <cell r="AB382" t="str">
            <v>PISO DA ENFERMAGEM</v>
          </cell>
        </row>
        <row r="383">
          <cell r="C383" t="str">
            <v>HOSPITAL REGIONAL FERNANDO BEZERRA - CG Nº 02/2021</v>
          </cell>
          <cell r="E383" t="str">
            <v>MARIA APARECIDA NOBRE ARAGAO SOUZA</v>
          </cell>
          <cell r="F383" t="str">
            <v>2 - Outros Profissionais da Saúde</v>
          </cell>
          <cell r="G383" t="str">
            <v>3222-05</v>
          </cell>
          <cell r="H383">
            <v>46235</v>
          </cell>
          <cell r="J383">
            <v>310.31</v>
          </cell>
          <cell r="L383">
            <v>102.860823</v>
          </cell>
          <cell r="M383">
            <v>1.1000000000000001</v>
          </cell>
          <cell r="O383">
            <v>2.8578431372548998</v>
          </cell>
          <cell r="U383">
            <v>0</v>
          </cell>
          <cell r="X383" t="str">
            <v>AUXILIO CRECHE</v>
          </cell>
          <cell r="Y383">
            <v>1577.78</v>
          </cell>
          <cell r="AB383" t="str">
            <v>PISO DA ENFERMAGEM</v>
          </cell>
        </row>
        <row r="384">
          <cell r="C384" t="str">
            <v>HOSPITAL REGIONAL FERNANDO BEZERRA - CG Nº 02/2021</v>
          </cell>
          <cell r="E384" t="str">
            <v>MARIA DA CONCEICAO DA SILVA OLIVEIRA</v>
          </cell>
          <cell r="F384" t="str">
            <v>2 - Outros Profissionais da Saúde</v>
          </cell>
          <cell r="G384" t="str">
            <v>3222-05</v>
          </cell>
          <cell r="H384">
            <v>46235</v>
          </cell>
          <cell r="J384">
            <v>314.26</v>
          </cell>
          <cell r="L384">
            <v>102.860823</v>
          </cell>
          <cell r="M384">
            <v>1.1000000000000001</v>
          </cell>
          <cell r="O384">
            <v>2.8578431372548998</v>
          </cell>
          <cell r="U384">
            <v>0</v>
          </cell>
          <cell r="X384" t="str">
            <v>AUXILIO CRECHE</v>
          </cell>
          <cell r="Y384">
            <v>1577.78</v>
          </cell>
          <cell r="AB384" t="str">
            <v>PISO DA ENFERMAGEM</v>
          </cell>
        </row>
        <row r="385">
          <cell r="C385" t="str">
            <v>HOSPITAL REGIONAL FERNANDO BEZERRA - CG Nº 02/2021</v>
          </cell>
          <cell r="E385" t="str">
            <v>MARIA DA CONCEICAO SILVA</v>
          </cell>
          <cell r="F385" t="str">
            <v>3 - Administrativo</v>
          </cell>
          <cell r="G385" t="str">
            <v>3222-05</v>
          </cell>
          <cell r="H385">
            <v>46235</v>
          </cell>
          <cell r="J385">
            <v>202.36</v>
          </cell>
          <cell r="L385">
            <v>102.860823</v>
          </cell>
          <cell r="M385">
            <v>1.1000000000000001</v>
          </cell>
          <cell r="O385">
            <v>2.8578431372548998</v>
          </cell>
          <cell r="U385">
            <v>0</v>
          </cell>
          <cell r="X385" t="str">
            <v>AUXILIO CRECHE</v>
          </cell>
          <cell r="Y385">
            <v>0</v>
          </cell>
        </row>
        <row r="386">
          <cell r="C386" t="str">
            <v>HOSPITAL REGIONAL FERNANDO BEZERRA - CG Nº 02/2021</v>
          </cell>
          <cell r="E386" t="str">
            <v>MARIA DA PAZ ALVES DE SOUZA</v>
          </cell>
          <cell r="F386" t="str">
            <v>2 - Outros Profissionais da Saúde</v>
          </cell>
          <cell r="G386" t="str">
            <v>5135-05</v>
          </cell>
          <cell r="H386">
            <v>46235</v>
          </cell>
          <cell r="J386">
            <v>308.94</v>
          </cell>
          <cell r="L386">
            <v>102.860823</v>
          </cell>
          <cell r="M386">
            <v>1.1000000000000001</v>
          </cell>
          <cell r="O386">
            <v>2.8578431372548998</v>
          </cell>
          <cell r="U386">
            <v>0</v>
          </cell>
          <cell r="X386" t="str">
            <v>AUXILIO CRECHE</v>
          </cell>
          <cell r="Y386">
            <v>1577.78</v>
          </cell>
          <cell r="AB386" t="str">
            <v>PISO DA ENFERMAGEM</v>
          </cell>
        </row>
        <row r="387">
          <cell r="C387" t="str">
            <v>HOSPITAL REGIONAL FERNANDO BEZERRA - CG Nº 02/2021</v>
          </cell>
          <cell r="E387" t="str">
            <v>MARIA DAS DORES DOS SANTOS</v>
          </cell>
          <cell r="F387" t="str">
            <v>2 - Outros Profissionais da Saúde</v>
          </cell>
          <cell r="G387" t="str">
            <v>3222-05</v>
          </cell>
          <cell r="H387">
            <v>46235</v>
          </cell>
          <cell r="J387">
            <v>281.83999999999997</v>
          </cell>
          <cell r="L387">
            <v>102.860823</v>
          </cell>
          <cell r="M387">
            <v>1.1000000000000001</v>
          </cell>
          <cell r="O387">
            <v>2.8578431372548998</v>
          </cell>
          <cell r="U387">
            <v>0</v>
          </cell>
          <cell r="X387" t="str">
            <v>AUXILIO CRECHE</v>
          </cell>
          <cell r="Y387">
            <v>1577.78</v>
          </cell>
          <cell r="AB387" t="str">
            <v>PISO DA ENFERMAGEM</v>
          </cell>
        </row>
        <row r="388">
          <cell r="C388" t="str">
            <v>HOSPITAL REGIONAL FERNANDO BEZERRA - CG Nº 02/2021</v>
          </cell>
          <cell r="E388" t="str">
            <v>MARIA DAS DORES RIBEIRO DE LIMA</v>
          </cell>
          <cell r="F388" t="str">
            <v>3 - Administrativo</v>
          </cell>
          <cell r="G388" t="str">
            <v>3222-05</v>
          </cell>
          <cell r="H388">
            <v>46235</v>
          </cell>
          <cell r="J388">
            <v>190.87</v>
          </cell>
          <cell r="L388">
            <v>102.860823</v>
          </cell>
          <cell r="M388">
            <v>1.1000000000000001</v>
          </cell>
          <cell r="O388">
            <v>2.8578431372548998</v>
          </cell>
          <cell r="U388">
            <v>0</v>
          </cell>
          <cell r="X388" t="str">
            <v>AUXILIO CRECHE</v>
          </cell>
          <cell r="Y388">
            <v>0</v>
          </cell>
        </row>
        <row r="389">
          <cell r="C389" t="str">
            <v>HOSPITAL REGIONAL FERNANDO BEZERRA - CG Nº 02/2021</v>
          </cell>
          <cell r="E389" t="str">
            <v>MARIA DE FATIMA FERREIRA DA SILVA</v>
          </cell>
          <cell r="F389" t="str">
            <v>2 - Outros Profissionais da Saúde</v>
          </cell>
          <cell r="G389" t="str">
            <v>5142-25</v>
          </cell>
          <cell r="H389">
            <v>46235</v>
          </cell>
          <cell r="J389">
            <v>308.94</v>
          </cell>
          <cell r="L389">
            <v>102.860823</v>
          </cell>
          <cell r="M389">
            <v>1.1000000000000001</v>
          </cell>
          <cell r="O389">
            <v>2.8578431372548998</v>
          </cell>
          <cell r="U389">
            <v>0</v>
          </cell>
          <cell r="X389" t="str">
            <v>AUXILIO CRECHE</v>
          </cell>
          <cell r="Y389">
            <v>1577.78</v>
          </cell>
          <cell r="AB389" t="str">
            <v>PISO DA ENFERMAGEM</v>
          </cell>
        </row>
        <row r="390">
          <cell r="C390" t="str">
            <v>HOSPITAL REGIONAL FERNANDO BEZERRA - CG Nº 02/2021</v>
          </cell>
          <cell r="E390" t="str">
            <v>MARIA DE FATIMA GRANJA RODRIGUES</v>
          </cell>
          <cell r="F390" t="str">
            <v>2 - Outros Profissionais da Saúde</v>
          </cell>
          <cell r="G390" t="str">
            <v>3222-05</v>
          </cell>
          <cell r="H390">
            <v>46235</v>
          </cell>
          <cell r="J390">
            <v>204.5</v>
          </cell>
          <cell r="L390">
            <v>102.860823</v>
          </cell>
          <cell r="M390">
            <v>1.1000000000000001</v>
          </cell>
          <cell r="O390">
            <v>2.8578431372548998</v>
          </cell>
          <cell r="U390">
            <v>0</v>
          </cell>
          <cell r="X390" t="str">
            <v>AUXILIO CRECHE</v>
          </cell>
          <cell r="Y390">
            <v>0</v>
          </cell>
        </row>
        <row r="391">
          <cell r="C391" t="str">
            <v>HOSPITAL REGIONAL FERNANDO BEZERRA - CG Nº 02/2021</v>
          </cell>
          <cell r="E391" t="str">
            <v>MARIA DE FATIMA SILVA SANTOS</v>
          </cell>
          <cell r="F391" t="str">
            <v>3 - Administrativo</v>
          </cell>
          <cell r="G391" t="str">
            <v>2236-05</v>
          </cell>
          <cell r="H391">
            <v>46235</v>
          </cell>
          <cell r="J391">
            <v>164.93</v>
          </cell>
          <cell r="L391">
            <v>102.860823</v>
          </cell>
          <cell r="M391">
            <v>1.1000000000000001</v>
          </cell>
          <cell r="O391">
            <v>2.8578431372548998</v>
          </cell>
          <cell r="U391">
            <v>0</v>
          </cell>
          <cell r="X391" t="str">
            <v>AUXILIO CRECHE</v>
          </cell>
          <cell r="Y391">
            <v>0</v>
          </cell>
        </row>
        <row r="392">
          <cell r="C392" t="str">
            <v>HOSPITAL REGIONAL FERNANDO BEZERRA - CG Nº 02/2021</v>
          </cell>
          <cell r="E392" t="str">
            <v>MARIA DE LOURDES ALVES DUARTE PEREIRA</v>
          </cell>
          <cell r="F392" t="str">
            <v>2 - Outros Profissionais da Saúde</v>
          </cell>
          <cell r="G392" t="str">
            <v>5135-05</v>
          </cell>
          <cell r="H392">
            <v>46235</v>
          </cell>
          <cell r="J392">
            <v>380.55</v>
          </cell>
          <cell r="L392">
            <v>102.860823</v>
          </cell>
          <cell r="M392">
            <v>1.1000000000000001</v>
          </cell>
          <cell r="O392">
            <v>2.8578431372548998</v>
          </cell>
          <cell r="U392">
            <v>0</v>
          </cell>
          <cell r="X392" t="str">
            <v>AUXILIO CRECHE</v>
          </cell>
          <cell r="Y392">
            <v>1577.78</v>
          </cell>
          <cell r="AB392" t="str">
            <v>PISO DA ENFERMAGEM</v>
          </cell>
        </row>
        <row r="393">
          <cell r="C393" t="str">
            <v>HOSPITAL REGIONAL FERNANDO BEZERRA - CG Nº 02/2021</v>
          </cell>
          <cell r="E393" t="str">
            <v>MARIA DE LOURDES NOBRE FERREIRA</v>
          </cell>
          <cell r="F393" t="str">
            <v>2 - Outros Profissionais da Saúde</v>
          </cell>
          <cell r="G393" t="str">
            <v>3222-05</v>
          </cell>
          <cell r="H393">
            <v>46235</v>
          </cell>
          <cell r="J393">
            <v>288.32</v>
          </cell>
          <cell r="L393">
            <v>102.860823</v>
          </cell>
          <cell r="M393">
            <v>1.1000000000000001</v>
          </cell>
          <cell r="O393">
            <v>2.8578431372548998</v>
          </cell>
          <cell r="U393">
            <v>0</v>
          </cell>
          <cell r="X393" t="str">
            <v>AUXILIO CRECHE</v>
          </cell>
          <cell r="Y393">
            <v>1577.78</v>
          </cell>
          <cell r="AB393" t="str">
            <v>PISO DA ENFERMAGEM</v>
          </cell>
        </row>
        <row r="394">
          <cell r="C394" t="str">
            <v>HOSPITAL REGIONAL FERNANDO BEZERRA - CG Nº 02/2021</v>
          </cell>
          <cell r="E394" t="str">
            <v>MARIA DEUSA DELMONDES SILVA</v>
          </cell>
          <cell r="F394" t="str">
            <v>2 - Outros Profissionais da Saúde</v>
          </cell>
          <cell r="G394" t="str">
            <v>5142-25</v>
          </cell>
          <cell r="H394">
            <v>46235</v>
          </cell>
          <cell r="J394">
            <v>325.77</v>
          </cell>
          <cell r="L394">
            <v>102.860823</v>
          </cell>
          <cell r="M394">
            <v>1.1000000000000001</v>
          </cell>
          <cell r="O394">
            <v>2.8578431372548998</v>
          </cell>
          <cell r="U394">
            <v>0</v>
          </cell>
          <cell r="X394" t="str">
            <v>AUXILIO CRECHE</v>
          </cell>
          <cell r="Y394">
            <v>1577.78</v>
          </cell>
          <cell r="AB394" t="str">
            <v>PISO DA ENFERMAGEM</v>
          </cell>
        </row>
        <row r="395">
          <cell r="C395" t="str">
            <v>HOSPITAL REGIONAL FERNANDO BEZERRA - CG Nº 02/2021</v>
          </cell>
          <cell r="E395" t="str">
            <v>MARIA DO CARMO FERREIRA DE MELO</v>
          </cell>
          <cell r="F395" t="str">
            <v>3 - Administrativo</v>
          </cell>
          <cell r="G395" t="str">
            <v>3222-05</v>
          </cell>
          <cell r="H395">
            <v>46235</v>
          </cell>
          <cell r="J395">
            <v>165.98</v>
          </cell>
          <cell r="L395">
            <v>102.860823</v>
          </cell>
          <cell r="M395">
            <v>1.1000000000000001</v>
          </cell>
          <cell r="O395">
            <v>2.8578431372548998</v>
          </cell>
          <cell r="U395">
            <v>0</v>
          </cell>
          <cell r="X395" t="str">
            <v>AUXILIO CRECHE</v>
          </cell>
          <cell r="Y395">
            <v>0</v>
          </cell>
        </row>
        <row r="396">
          <cell r="C396" t="str">
            <v>HOSPITAL REGIONAL FERNANDO BEZERRA - CG Nº 02/2021</v>
          </cell>
          <cell r="E396" t="str">
            <v>MARIA DO SOCORRO DA SILVA</v>
          </cell>
          <cell r="F396" t="str">
            <v>2 - Outros Profissionais da Saúde</v>
          </cell>
          <cell r="G396" t="str">
            <v>4110-10</v>
          </cell>
          <cell r="H396">
            <v>46235</v>
          </cell>
          <cell r="J396">
            <v>308.94</v>
          </cell>
          <cell r="L396">
            <v>102.860823</v>
          </cell>
          <cell r="M396">
            <v>1.1000000000000001</v>
          </cell>
          <cell r="O396">
            <v>2.8578431372548998</v>
          </cell>
          <cell r="U396">
            <v>0</v>
          </cell>
          <cell r="X396" t="str">
            <v>AUXILIO CRECHE</v>
          </cell>
          <cell r="Y396">
            <v>1577.78</v>
          </cell>
          <cell r="AB396" t="str">
            <v>PISO DA ENFERMAGEM</v>
          </cell>
        </row>
        <row r="397">
          <cell r="C397" t="str">
            <v>HOSPITAL REGIONAL FERNANDO BEZERRA - CG Nº 02/2021</v>
          </cell>
          <cell r="E397" t="str">
            <v>MARIA DO SOCORRO DOS SANTOS E SILVA</v>
          </cell>
          <cell r="F397" t="str">
            <v>3 - Administrativo</v>
          </cell>
          <cell r="G397" t="str">
            <v>3222-05</v>
          </cell>
          <cell r="H397">
            <v>46235</v>
          </cell>
          <cell r="J397">
            <v>0</v>
          </cell>
          <cell r="M397">
            <v>0</v>
          </cell>
          <cell r="O397">
            <v>2.8578431372548998</v>
          </cell>
          <cell r="U397">
            <v>0</v>
          </cell>
          <cell r="X397" t="str">
            <v>AUXILIO CRECHE</v>
          </cell>
          <cell r="Y397">
            <v>0</v>
          </cell>
        </row>
        <row r="398">
          <cell r="C398" t="str">
            <v>HOSPITAL REGIONAL FERNANDO BEZERRA - CG Nº 02/2021</v>
          </cell>
          <cell r="E398" t="str">
            <v>MARIA DO SOCORRO FERREIRA DA SILVA</v>
          </cell>
          <cell r="F398" t="str">
            <v>3 - Administrativo</v>
          </cell>
          <cell r="G398" t="str">
            <v>5142-25</v>
          </cell>
          <cell r="H398">
            <v>46235</v>
          </cell>
          <cell r="J398">
            <v>187.38</v>
          </cell>
          <cell r="L398">
            <v>102.860823</v>
          </cell>
          <cell r="M398">
            <v>1.1000000000000001</v>
          </cell>
          <cell r="O398">
            <v>2.8578431372548998</v>
          </cell>
          <cell r="U398">
            <v>0</v>
          </cell>
          <cell r="X398" t="str">
            <v>AUXILIO CRECHE</v>
          </cell>
          <cell r="Y398">
            <v>0</v>
          </cell>
        </row>
        <row r="399">
          <cell r="C399" t="str">
            <v>HOSPITAL REGIONAL FERNANDO BEZERRA - CG Nº 02/2021</v>
          </cell>
          <cell r="E399" t="str">
            <v>MARIA DO SOCORRO LIMA DA COSTA</v>
          </cell>
          <cell r="F399" t="str">
            <v>2 - Outros Profissionais da Saúde</v>
          </cell>
          <cell r="G399" t="str">
            <v>5142-25</v>
          </cell>
          <cell r="H399">
            <v>46235</v>
          </cell>
          <cell r="J399">
            <v>302.45</v>
          </cell>
          <cell r="L399">
            <v>102.860823</v>
          </cell>
          <cell r="M399">
            <v>1.1000000000000001</v>
          </cell>
          <cell r="O399">
            <v>2.8578431372548998</v>
          </cell>
          <cell r="U399">
            <v>0</v>
          </cell>
          <cell r="X399" t="str">
            <v>AUXILIO CRECHE</v>
          </cell>
          <cell r="Y399">
            <v>1577.78</v>
          </cell>
          <cell r="AB399" t="str">
            <v>PISO DA ENFERMAGEM</v>
          </cell>
        </row>
        <row r="400">
          <cell r="C400" t="str">
            <v>HOSPITAL REGIONAL FERNANDO BEZERRA - CG Nº 02/2021</v>
          </cell>
          <cell r="E400" t="str">
            <v>MARIA DO SOCORRO SILVA</v>
          </cell>
          <cell r="F400" t="str">
            <v>2 - Outros Profissionais da Saúde</v>
          </cell>
          <cell r="G400" t="str">
            <v>3222-05</v>
          </cell>
          <cell r="H400">
            <v>46235</v>
          </cell>
          <cell r="J400">
            <v>288.32</v>
          </cell>
          <cell r="L400">
            <v>102.860823</v>
          </cell>
          <cell r="M400">
            <v>1.1000000000000001</v>
          </cell>
          <cell r="O400">
            <v>2.8578431372548998</v>
          </cell>
          <cell r="U400">
            <v>0</v>
          </cell>
          <cell r="X400" t="str">
            <v>AUXILIO CRECHE</v>
          </cell>
          <cell r="Y400">
            <v>1577.78</v>
          </cell>
          <cell r="AB400" t="str">
            <v>PISO DA ENFERMAGEM</v>
          </cell>
        </row>
        <row r="401">
          <cell r="C401" t="str">
            <v>HOSPITAL REGIONAL FERNANDO BEZERRA - CG Nº 02/2021</v>
          </cell>
          <cell r="E401" t="str">
            <v>MARIA DO SOCORRO SILVA ALENCAR</v>
          </cell>
          <cell r="F401" t="str">
            <v>2 - Outros Profissionais da Saúde</v>
          </cell>
          <cell r="G401" t="str">
            <v>3222-05</v>
          </cell>
          <cell r="H401">
            <v>46235</v>
          </cell>
          <cell r="J401">
            <v>334.87</v>
          </cell>
          <cell r="L401">
            <v>102.860823</v>
          </cell>
          <cell r="M401">
            <v>1.1000000000000001</v>
          </cell>
          <cell r="O401">
            <v>2.8578431372548998</v>
          </cell>
          <cell r="U401">
            <v>0</v>
          </cell>
          <cell r="X401" t="str">
            <v>AUXILIO CRECHE</v>
          </cell>
          <cell r="Y401">
            <v>1577.78</v>
          </cell>
          <cell r="AB401" t="str">
            <v>PISO DA ENFERMAGEM</v>
          </cell>
        </row>
        <row r="402">
          <cell r="C402" t="str">
            <v>HOSPITAL REGIONAL FERNANDO BEZERRA - CG Nº 02/2021</v>
          </cell>
          <cell r="E402" t="str">
            <v xml:space="preserve">MARIA DOS SANTOS SILVA </v>
          </cell>
          <cell r="F402" t="str">
            <v>2 - Outros Profissionais da Saúde</v>
          </cell>
          <cell r="G402" t="str">
            <v>3222-05</v>
          </cell>
          <cell r="H402">
            <v>46235</v>
          </cell>
          <cell r="J402">
            <v>288.32</v>
          </cell>
          <cell r="L402">
            <v>102.860823</v>
          </cell>
          <cell r="M402">
            <v>1.1000000000000001</v>
          </cell>
          <cell r="O402">
            <v>2.8578431372548998</v>
          </cell>
          <cell r="U402">
            <v>0</v>
          </cell>
          <cell r="X402" t="str">
            <v>AUXILIO CRECHE</v>
          </cell>
          <cell r="Y402">
            <v>1577.78</v>
          </cell>
          <cell r="AB402" t="str">
            <v>PISO DA ENFERMAGEM</v>
          </cell>
        </row>
        <row r="403">
          <cell r="C403" t="str">
            <v>HOSPITAL REGIONAL FERNANDO BEZERRA - CG Nº 02/2021</v>
          </cell>
          <cell r="E403" t="str">
            <v>MARIA DULCIMAR MATIAS DE SOUZA FERREIRA</v>
          </cell>
          <cell r="F403" t="str">
            <v>2 - Outros Profissionais da Saúde</v>
          </cell>
          <cell r="G403" t="str">
            <v>3222-05</v>
          </cell>
          <cell r="H403">
            <v>46235</v>
          </cell>
          <cell r="J403">
            <v>288.32</v>
          </cell>
          <cell r="L403">
            <v>102.860823</v>
          </cell>
          <cell r="M403">
            <v>1.1000000000000001</v>
          </cell>
          <cell r="O403">
            <v>2.8578431372548998</v>
          </cell>
          <cell r="U403">
            <v>0</v>
          </cell>
          <cell r="X403" t="str">
            <v>AUXILIO CRECHE</v>
          </cell>
          <cell r="Y403">
            <v>1577.78</v>
          </cell>
          <cell r="AB403" t="str">
            <v>PISO DA ENFERMAGEM</v>
          </cell>
        </row>
        <row r="404">
          <cell r="C404" t="str">
            <v>HOSPITAL REGIONAL FERNANDO BEZERRA - CG Nº 02/2021</v>
          </cell>
          <cell r="E404" t="str">
            <v xml:space="preserve">MARIA EDILENE BARBOSA DE LIMA </v>
          </cell>
          <cell r="F404" t="str">
            <v>2 - Outros Profissionais da Saúde</v>
          </cell>
          <cell r="G404" t="str">
            <v>3222-05</v>
          </cell>
          <cell r="H404">
            <v>46235</v>
          </cell>
          <cell r="J404">
            <v>281.83999999999997</v>
          </cell>
          <cell r="L404">
            <v>102.860823</v>
          </cell>
          <cell r="M404">
            <v>1.1000000000000001</v>
          </cell>
          <cell r="O404">
            <v>2.8578431372548998</v>
          </cell>
          <cell r="U404">
            <v>0</v>
          </cell>
          <cell r="X404" t="str">
            <v>AUXILIO CRECHE</v>
          </cell>
          <cell r="Y404">
            <v>1577.78</v>
          </cell>
          <cell r="AB404" t="str">
            <v>PISO DA ENFERMAGEM</v>
          </cell>
        </row>
        <row r="405">
          <cell r="C405" t="str">
            <v>HOSPITAL REGIONAL FERNANDO BEZERRA - CG Nº 02/2021</v>
          </cell>
          <cell r="E405" t="str">
            <v>MARIA EDLENE DOS SANTOS</v>
          </cell>
          <cell r="F405" t="str">
            <v>3 - Administrativo</v>
          </cell>
          <cell r="G405" t="str">
            <v>3222-05</v>
          </cell>
          <cell r="H405">
            <v>46235</v>
          </cell>
          <cell r="J405">
            <v>233.76</v>
          </cell>
          <cell r="L405">
            <v>102.860823</v>
          </cell>
          <cell r="M405">
            <v>1.1000000000000001</v>
          </cell>
          <cell r="O405">
            <v>2.8578431372548998</v>
          </cell>
          <cell r="U405">
            <v>0</v>
          </cell>
          <cell r="X405" t="str">
            <v>AUXILIO CRECHE</v>
          </cell>
          <cell r="Y405">
            <v>0</v>
          </cell>
        </row>
        <row r="406">
          <cell r="C406" t="str">
            <v>HOSPITAL REGIONAL FERNANDO BEZERRA - CG Nº 02/2021</v>
          </cell>
          <cell r="E406" t="str">
            <v>MARIA EDUARDA ALENCAR DA SILVA</v>
          </cell>
          <cell r="F406" t="str">
            <v>3 - Administrativo</v>
          </cell>
          <cell r="G406" t="str">
            <v>5132-05</v>
          </cell>
          <cell r="H406">
            <v>46235</v>
          </cell>
          <cell r="J406">
            <v>14.26</v>
          </cell>
          <cell r="M406">
            <v>0</v>
          </cell>
          <cell r="O406">
            <v>2.8578431372548998</v>
          </cell>
          <cell r="U406">
            <v>0</v>
          </cell>
          <cell r="X406" t="str">
            <v>AUXILIO CRECHE</v>
          </cell>
          <cell r="Y406">
            <v>0</v>
          </cell>
        </row>
        <row r="407">
          <cell r="C407" t="str">
            <v>HOSPITAL REGIONAL FERNANDO BEZERRA - CG Nº 02/2021</v>
          </cell>
          <cell r="E407" t="str">
            <v>MARIA EDUARDA ALENCAR DO NASCIMENT</v>
          </cell>
          <cell r="F407" t="str">
            <v>2 - Outros Profissionais da Saúde</v>
          </cell>
          <cell r="G407" t="str">
            <v>2236-05</v>
          </cell>
          <cell r="H407">
            <v>46235</v>
          </cell>
          <cell r="J407">
            <v>224.1</v>
          </cell>
          <cell r="M407">
            <v>0</v>
          </cell>
          <cell r="O407">
            <v>2.8578431372548998</v>
          </cell>
          <cell r="U407">
            <v>0</v>
          </cell>
          <cell r="X407" t="str">
            <v>AUXILIO CRECHE</v>
          </cell>
          <cell r="Y407">
            <v>0</v>
          </cell>
        </row>
        <row r="408">
          <cell r="C408" t="str">
            <v>HOSPITAL REGIONAL FERNANDO BEZERRA - CG Nº 02/2021</v>
          </cell>
          <cell r="E408" t="str">
            <v>MARIA ELIANE DE OLIVEIRA</v>
          </cell>
          <cell r="F408" t="str">
            <v>2 - Outros Profissionais da Saúde</v>
          </cell>
          <cell r="G408" t="str">
            <v>4110-10</v>
          </cell>
          <cell r="H408">
            <v>46235</v>
          </cell>
          <cell r="J408">
            <v>390.54</v>
          </cell>
          <cell r="L408">
            <v>102.860823</v>
          </cell>
          <cell r="M408">
            <v>1.1000000000000001</v>
          </cell>
          <cell r="O408">
            <v>2.8578431372548998</v>
          </cell>
          <cell r="U408">
            <v>0</v>
          </cell>
          <cell r="X408" t="str">
            <v>AUXILIO CRECHE</v>
          </cell>
          <cell r="Y408">
            <v>1577.78</v>
          </cell>
          <cell r="AB408" t="str">
            <v>PISO DA ENFERMAGEM</v>
          </cell>
        </row>
        <row r="409">
          <cell r="C409" t="str">
            <v>HOSPITAL REGIONAL FERNANDO BEZERRA - CG Nº 02/2021</v>
          </cell>
          <cell r="E409" t="str">
            <v>MARIA ELIZABETE DA CONCEICAO</v>
          </cell>
          <cell r="F409" t="str">
            <v>2 - Outros Profissionais da Saúde</v>
          </cell>
          <cell r="G409" t="str">
            <v>3222-05</v>
          </cell>
          <cell r="H409">
            <v>46235</v>
          </cell>
          <cell r="J409">
            <v>340.41</v>
          </cell>
          <cell r="L409">
            <v>102.860823</v>
          </cell>
          <cell r="M409">
            <v>1.1000000000000001</v>
          </cell>
          <cell r="O409">
            <v>2.8578431372548998</v>
          </cell>
          <cell r="U409">
            <v>0</v>
          </cell>
          <cell r="X409" t="str">
            <v>AUXILIO CRECHE</v>
          </cell>
          <cell r="Y409">
            <v>1577.78</v>
          </cell>
          <cell r="AB409" t="str">
            <v>PISO DA ENFERMAGEM</v>
          </cell>
        </row>
        <row r="410">
          <cell r="C410" t="str">
            <v>HOSPITAL REGIONAL FERNANDO BEZERRA - CG Nº 02/2021</v>
          </cell>
          <cell r="E410" t="str">
            <v>MARIA FERREIRA DA SILVA</v>
          </cell>
          <cell r="F410" t="str">
            <v>2 - Outros Profissionais da Saúde</v>
          </cell>
          <cell r="G410" t="str">
            <v>3222-05</v>
          </cell>
          <cell r="H410">
            <v>46235</v>
          </cell>
          <cell r="J410">
            <v>323.52</v>
          </cell>
          <cell r="L410">
            <v>102.860823</v>
          </cell>
          <cell r="M410">
            <v>1.1000000000000001</v>
          </cell>
          <cell r="O410">
            <v>2.8578431372548998</v>
          </cell>
          <cell r="U410">
            <v>0</v>
          </cell>
          <cell r="X410" t="str">
            <v>AUXILIO CRECHE</v>
          </cell>
          <cell r="Y410">
            <v>1577.78</v>
          </cell>
          <cell r="AB410" t="str">
            <v>PISO DA ENFERMAGEM</v>
          </cell>
        </row>
        <row r="411">
          <cell r="C411" t="str">
            <v>HOSPITAL REGIONAL FERNANDO BEZERRA - CG Nº 02/2021</v>
          </cell>
          <cell r="E411" t="str">
            <v>MARIA FRANCEILDA DE SOUZA</v>
          </cell>
          <cell r="F411" t="str">
            <v>3 - Administrativo</v>
          </cell>
          <cell r="G411" t="str">
            <v>3222-05</v>
          </cell>
          <cell r="H411">
            <v>46235</v>
          </cell>
          <cell r="J411">
            <v>244.79</v>
          </cell>
          <cell r="L411">
            <v>102.860823</v>
          </cell>
          <cell r="M411">
            <v>1.1000000000000001</v>
          </cell>
          <cell r="O411">
            <v>2.8578431372548998</v>
          </cell>
          <cell r="U411">
            <v>88.05</v>
          </cell>
          <cell r="X411" t="str">
            <v>AUXILIO CRECHE</v>
          </cell>
          <cell r="Y411">
            <v>0</v>
          </cell>
        </row>
        <row r="412">
          <cell r="C412" t="str">
            <v>HOSPITAL REGIONAL FERNANDO BEZERRA - CG Nº 02/2021</v>
          </cell>
          <cell r="E412" t="str">
            <v>MARIA GERLIANE OLIVEIRA SILVA</v>
          </cell>
          <cell r="F412" t="str">
            <v>3 - Administrativo</v>
          </cell>
          <cell r="G412" t="str">
            <v>4110-10</v>
          </cell>
          <cell r="H412">
            <v>46235</v>
          </cell>
          <cell r="J412">
            <v>15.22</v>
          </cell>
          <cell r="M412">
            <v>0</v>
          </cell>
          <cell r="O412">
            <v>2.8578431372548998</v>
          </cell>
          <cell r="U412">
            <v>0</v>
          </cell>
          <cell r="X412" t="str">
            <v>AUXILIO CRECHE</v>
          </cell>
          <cell r="Y412">
            <v>0</v>
          </cell>
        </row>
        <row r="413">
          <cell r="C413" t="str">
            <v>HOSPITAL REGIONAL FERNANDO BEZERRA - CG Nº 02/2021</v>
          </cell>
          <cell r="E413" t="str">
            <v>MARIA GISLENE FERREIRA DE SOUZA</v>
          </cell>
          <cell r="F413" t="str">
            <v>2 - Outros Profissionais da Saúde</v>
          </cell>
          <cell r="G413" t="str">
            <v>4110-10</v>
          </cell>
          <cell r="H413">
            <v>46235</v>
          </cell>
          <cell r="J413">
            <v>302.45</v>
          </cell>
          <cell r="L413">
            <v>102.860823</v>
          </cell>
          <cell r="M413">
            <v>1.1000000000000001</v>
          </cell>
          <cell r="O413">
            <v>2.8578431372548998</v>
          </cell>
          <cell r="U413">
            <v>0</v>
          </cell>
          <cell r="X413" t="str">
            <v>AUXILIO CRECHE</v>
          </cell>
          <cell r="Y413">
            <v>1577.78</v>
          </cell>
          <cell r="AB413" t="str">
            <v>PISO DA ENFERMAGEM</v>
          </cell>
        </row>
        <row r="414">
          <cell r="C414" t="str">
            <v>HOSPITAL REGIONAL FERNANDO BEZERRA - CG Nº 02/2021</v>
          </cell>
          <cell r="E414" t="str">
            <v>MARIA HELENA ALENCAR DE SOUZA</v>
          </cell>
          <cell r="F414" t="str">
            <v>2 - Outros Profissionais da Saúde</v>
          </cell>
          <cell r="G414" t="str">
            <v>5174-10</v>
          </cell>
          <cell r="H414">
            <v>46235</v>
          </cell>
          <cell r="J414">
            <v>288.32</v>
          </cell>
          <cell r="L414">
            <v>102.860823</v>
          </cell>
          <cell r="M414">
            <v>1.1000000000000001</v>
          </cell>
          <cell r="O414">
            <v>2.8578431372548998</v>
          </cell>
          <cell r="U414">
            <v>0</v>
          </cell>
          <cell r="X414" t="str">
            <v>AUXILIO CRECHE</v>
          </cell>
          <cell r="Y414">
            <v>1577.78</v>
          </cell>
          <cell r="AB414" t="str">
            <v>PISO DA ENFERMAGEM</v>
          </cell>
        </row>
        <row r="415">
          <cell r="C415" t="str">
            <v>HOSPITAL REGIONAL FERNANDO BEZERRA - CG Nº 02/2021</v>
          </cell>
          <cell r="E415" t="str">
            <v>MARIA HELENA DA CRUZ SOARES</v>
          </cell>
          <cell r="F415" t="str">
            <v>2 - Outros Profissionais da Saúde</v>
          </cell>
          <cell r="G415" t="str">
            <v>3222-05</v>
          </cell>
          <cell r="H415">
            <v>46235</v>
          </cell>
          <cell r="J415">
            <v>288.32</v>
          </cell>
          <cell r="L415">
            <v>102.860823</v>
          </cell>
          <cell r="M415">
            <v>1.1000000000000001</v>
          </cell>
          <cell r="O415">
            <v>2.8578431372548998</v>
          </cell>
          <cell r="U415">
            <v>0</v>
          </cell>
          <cell r="X415" t="str">
            <v>AUXILIO CRECHE</v>
          </cell>
          <cell r="Y415">
            <v>1577.78</v>
          </cell>
          <cell r="AB415" t="str">
            <v>PISO DA ENFERMAGEM</v>
          </cell>
        </row>
        <row r="416">
          <cell r="C416" t="str">
            <v>HOSPITAL REGIONAL FERNANDO BEZERRA - CG Nº 02/2021</v>
          </cell>
          <cell r="E416" t="str">
            <v>MARIA HELENA DE SOUZA SILVA</v>
          </cell>
          <cell r="F416" t="str">
            <v>3 - Administrativo</v>
          </cell>
          <cell r="G416" t="str">
            <v>3222-05</v>
          </cell>
          <cell r="H416">
            <v>46235</v>
          </cell>
          <cell r="J416">
            <v>211.91</v>
          </cell>
          <cell r="L416">
            <v>102.860823</v>
          </cell>
          <cell r="M416">
            <v>1.1000000000000001</v>
          </cell>
          <cell r="O416">
            <v>2.8578431372548998</v>
          </cell>
          <cell r="U416">
            <v>0</v>
          </cell>
          <cell r="X416" t="str">
            <v>AUXILIO CRECHE</v>
          </cell>
          <cell r="Y416">
            <v>0</v>
          </cell>
        </row>
        <row r="417">
          <cell r="C417" t="str">
            <v>HOSPITAL REGIONAL FERNANDO BEZERRA - CG Nº 02/2021</v>
          </cell>
          <cell r="E417" t="str">
            <v>MARIA HELENA LOPES DA SILVA</v>
          </cell>
          <cell r="F417" t="str">
            <v>2 - Outros Profissionais da Saúde</v>
          </cell>
          <cell r="G417" t="str">
            <v>5142-25</v>
          </cell>
          <cell r="H417">
            <v>46235</v>
          </cell>
          <cell r="J417">
            <v>367.53</v>
          </cell>
          <cell r="L417">
            <v>102.860823</v>
          </cell>
          <cell r="M417">
            <v>1.1000000000000001</v>
          </cell>
          <cell r="O417">
            <v>2.8578431372548998</v>
          </cell>
          <cell r="U417">
            <v>0</v>
          </cell>
          <cell r="X417" t="str">
            <v>AUXILIO CRECHE</v>
          </cell>
          <cell r="Y417">
            <v>1577.78</v>
          </cell>
          <cell r="AB417" t="str">
            <v>PISO DA ENFERMAGEM</v>
          </cell>
        </row>
        <row r="418">
          <cell r="C418" t="str">
            <v>HOSPITAL REGIONAL FERNANDO BEZERRA - CG Nº 02/2021</v>
          </cell>
          <cell r="E418" t="str">
            <v>MARIA IDELVANIA GOMES</v>
          </cell>
          <cell r="F418" t="str">
            <v>2 - Outros Profissionais da Saúde</v>
          </cell>
          <cell r="G418" t="str">
            <v>3222-05</v>
          </cell>
          <cell r="H418">
            <v>46235</v>
          </cell>
          <cell r="J418">
            <v>430.17</v>
          </cell>
          <cell r="L418">
            <v>102.860823</v>
          </cell>
          <cell r="M418">
            <v>1.1000000000000001</v>
          </cell>
          <cell r="O418">
            <v>2.8578431372548998</v>
          </cell>
          <cell r="U418">
            <v>0</v>
          </cell>
          <cell r="X418" t="str">
            <v>AUXILIO CRECHE</v>
          </cell>
          <cell r="Y418">
            <v>0</v>
          </cell>
        </row>
        <row r="419">
          <cell r="C419" t="str">
            <v>HOSPITAL REGIONAL FERNANDO BEZERRA - CG Nº 02/2021</v>
          </cell>
          <cell r="E419" t="str">
            <v>MARIA IZABEL DA SILVA</v>
          </cell>
          <cell r="F419" t="str">
            <v>3 - Administrativo</v>
          </cell>
          <cell r="G419" t="str">
            <v>2236-05</v>
          </cell>
          <cell r="H419">
            <v>46235</v>
          </cell>
          <cell r="J419">
            <v>190.87</v>
          </cell>
          <cell r="L419">
            <v>102.860823</v>
          </cell>
          <cell r="M419">
            <v>1.1000000000000001</v>
          </cell>
          <cell r="O419">
            <v>2.8578431372548998</v>
          </cell>
          <cell r="U419">
            <v>0</v>
          </cell>
          <cell r="X419" t="str">
            <v>AUXILIO CRECHE</v>
          </cell>
          <cell r="Y419">
            <v>0</v>
          </cell>
        </row>
        <row r="420">
          <cell r="C420" t="str">
            <v>HOSPITAL REGIONAL FERNANDO BEZERRA - CG Nº 02/2021</v>
          </cell>
          <cell r="E420" t="str">
            <v>MARIA IZABEL DOS SANTOS LIMA</v>
          </cell>
          <cell r="F420" t="str">
            <v>3 - Administrativo</v>
          </cell>
          <cell r="G420" t="str">
            <v>5163-45</v>
          </cell>
          <cell r="H420">
            <v>46235</v>
          </cell>
          <cell r="J420">
            <v>206.7</v>
          </cell>
          <cell r="L420">
            <v>102.860823</v>
          </cell>
          <cell r="M420">
            <v>1.1000000000000001</v>
          </cell>
          <cell r="O420">
            <v>2.8578431372548998</v>
          </cell>
          <cell r="U420">
            <v>0</v>
          </cell>
          <cell r="X420" t="str">
            <v>AUXILIO CRECHE</v>
          </cell>
          <cell r="Y420">
            <v>0</v>
          </cell>
        </row>
        <row r="421">
          <cell r="C421" t="str">
            <v>HOSPITAL REGIONAL FERNANDO BEZERRA - CG Nº 02/2021</v>
          </cell>
          <cell r="E421" t="str">
            <v>MARIA JAICLECIA ALVES LEAO</v>
          </cell>
          <cell r="F421" t="str">
            <v>2 - Outros Profissionais da Saúde</v>
          </cell>
          <cell r="G421" t="str">
            <v>5142-25</v>
          </cell>
          <cell r="H421">
            <v>46235</v>
          </cell>
          <cell r="J421">
            <v>281.83999999999997</v>
          </cell>
          <cell r="L421">
            <v>102.860823</v>
          </cell>
          <cell r="M421">
            <v>1.1000000000000001</v>
          </cell>
          <cell r="O421">
            <v>2.8578431372548998</v>
          </cell>
          <cell r="U421">
            <v>0</v>
          </cell>
          <cell r="X421" t="str">
            <v>AUXILIO CRECHE</v>
          </cell>
          <cell r="Y421">
            <v>1577.78</v>
          </cell>
          <cell r="AB421" t="str">
            <v>PISO DA ENFERMAGEM</v>
          </cell>
        </row>
        <row r="422">
          <cell r="C422" t="str">
            <v>HOSPITAL REGIONAL FERNANDO BEZERRA - CG Nº 02/2021</v>
          </cell>
          <cell r="E422" t="str">
            <v>MARIA JANNAINA DE ARAUJO SOUZA</v>
          </cell>
          <cell r="F422" t="str">
            <v>2 - Outros Profissionais da Saúde</v>
          </cell>
          <cell r="G422" t="str">
            <v>3222-05</v>
          </cell>
          <cell r="H422">
            <v>46235</v>
          </cell>
          <cell r="J422">
            <v>308.94</v>
          </cell>
          <cell r="L422">
            <v>102.860823</v>
          </cell>
          <cell r="M422">
            <v>1.1000000000000001</v>
          </cell>
          <cell r="O422">
            <v>2.8578431372548998</v>
          </cell>
          <cell r="U422">
            <v>0</v>
          </cell>
          <cell r="X422" t="str">
            <v>AUXILIO CRECHE</v>
          </cell>
          <cell r="Y422">
            <v>1577.78</v>
          </cell>
          <cell r="AB422" t="str">
            <v>PISO DA ENFERMAGEM</v>
          </cell>
        </row>
        <row r="423">
          <cell r="C423" t="str">
            <v>HOSPITAL REGIONAL FERNANDO BEZERRA - CG Nº 02/2021</v>
          </cell>
          <cell r="E423" t="str">
            <v xml:space="preserve">MARIA JOSE RODRIGUES DE LIMA </v>
          </cell>
          <cell r="F423" t="str">
            <v>3 - Administrativo</v>
          </cell>
          <cell r="G423" t="str">
            <v>3222-05</v>
          </cell>
          <cell r="H423">
            <v>46235</v>
          </cell>
          <cell r="J423">
            <v>0</v>
          </cell>
          <cell r="M423">
            <v>0</v>
          </cell>
          <cell r="O423">
            <v>2.8578431372548998</v>
          </cell>
          <cell r="U423">
            <v>0</v>
          </cell>
          <cell r="X423" t="str">
            <v>AUXILIO CRECHE</v>
          </cell>
          <cell r="Y423">
            <v>0</v>
          </cell>
        </row>
        <row r="424">
          <cell r="C424" t="str">
            <v>HOSPITAL REGIONAL FERNANDO BEZERRA - CG Nº 02/2021</v>
          </cell>
          <cell r="E424" t="str">
            <v>MARIA JUCILEIDE DA SILVA LOPES</v>
          </cell>
          <cell r="F424" t="str">
            <v>2 - Outros Profissionais da Saúde</v>
          </cell>
          <cell r="G424" t="str">
            <v>3222-05</v>
          </cell>
          <cell r="H424">
            <v>46235</v>
          </cell>
          <cell r="J424">
            <v>298.70999999999998</v>
          </cell>
          <cell r="L424">
            <v>102.860823</v>
          </cell>
          <cell r="M424">
            <v>1.1000000000000001</v>
          </cell>
          <cell r="O424">
            <v>2.8578431372548998</v>
          </cell>
          <cell r="U424">
            <v>0</v>
          </cell>
          <cell r="X424" t="str">
            <v>AUXILIO CRECHE</v>
          </cell>
          <cell r="Y424">
            <v>1577.78</v>
          </cell>
          <cell r="AB424" t="str">
            <v>PISO DA ENFERMAGEM</v>
          </cell>
        </row>
        <row r="425">
          <cell r="C425" t="str">
            <v>HOSPITAL REGIONAL FERNANDO BEZERRA - CG Nº 02/2021</v>
          </cell>
          <cell r="E425" t="str">
            <v>MARIA LEILA PEREIRA DE SOUZA</v>
          </cell>
          <cell r="F425" t="str">
            <v>2 - Outros Profissionais da Saúde</v>
          </cell>
          <cell r="G425" t="str">
            <v>5142-25</v>
          </cell>
          <cell r="H425">
            <v>46235</v>
          </cell>
          <cell r="J425">
            <v>303.83</v>
          </cell>
          <cell r="L425">
            <v>102.860823</v>
          </cell>
          <cell r="M425">
            <v>1.1000000000000001</v>
          </cell>
          <cell r="O425">
            <v>2.8578431372548998</v>
          </cell>
          <cell r="U425">
            <v>0</v>
          </cell>
          <cell r="X425" t="str">
            <v>AUXILIO CRECHE</v>
          </cell>
          <cell r="Y425">
            <v>1577.78</v>
          </cell>
          <cell r="AB425" t="str">
            <v>PISO DA ENFERMAGEM</v>
          </cell>
        </row>
        <row r="426">
          <cell r="C426" t="str">
            <v>HOSPITAL REGIONAL FERNANDO BEZERRA - CG Nº 02/2021</v>
          </cell>
          <cell r="E426" t="str">
            <v>MARIA LIRISMAR ALVES DA SILVA</v>
          </cell>
          <cell r="F426" t="str">
            <v>3 - Administrativo</v>
          </cell>
          <cell r="G426" t="str">
            <v>3222-05</v>
          </cell>
          <cell r="H426">
            <v>46235</v>
          </cell>
          <cell r="J426">
            <v>184.25</v>
          </cell>
          <cell r="L426">
            <v>102.860823</v>
          </cell>
          <cell r="M426">
            <v>1.1000000000000001</v>
          </cell>
          <cell r="O426">
            <v>2.8578431372548998</v>
          </cell>
          <cell r="U426">
            <v>0</v>
          </cell>
          <cell r="X426" t="str">
            <v>AUXILIO CRECHE</v>
          </cell>
          <cell r="Y426">
            <v>0</v>
          </cell>
        </row>
        <row r="427">
          <cell r="C427" t="str">
            <v>HOSPITAL REGIONAL FERNANDO BEZERRA - CG Nº 02/2021</v>
          </cell>
          <cell r="E427" t="str">
            <v>MARIA LUCIA DE OLIVEIRA E SILVA</v>
          </cell>
          <cell r="F427" t="str">
            <v>3 - Administrativo</v>
          </cell>
          <cell r="G427" t="str">
            <v>5142-25</v>
          </cell>
          <cell r="H427">
            <v>46235</v>
          </cell>
          <cell r="J427">
            <v>165.98</v>
          </cell>
          <cell r="L427">
            <v>102.860823</v>
          </cell>
          <cell r="M427">
            <v>1.1000000000000001</v>
          </cell>
          <cell r="O427">
            <v>2.8578431372548998</v>
          </cell>
          <cell r="U427">
            <v>0</v>
          </cell>
          <cell r="X427" t="str">
            <v>AUXILIO CRECHE</v>
          </cell>
          <cell r="Y427">
            <v>0</v>
          </cell>
        </row>
        <row r="428">
          <cell r="C428" t="str">
            <v>HOSPITAL REGIONAL FERNANDO BEZERRA - CG Nº 02/2021</v>
          </cell>
          <cell r="E428" t="str">
            <v>MARIA LUCILENE DE LIMA</v>
          </cell>
          <cell r="F428" t="str">
            <v>2 - Outros Profissionais da Saúde</v>
          </cell>
          <cell r="G428" t="str">
            <v>5152-10</v>
          </cell>
          <cell r="H428">
            <v>46235</v>
          </cell>
          <cell r="J428">
            <v>406.68</v>
          </cell>
          <cell r="L428">
            <v>102.860823</v>
          </cell>
          <cell r="M428">
            <v>1.1000000000000001</v>
          </cell>
          <cell r="O428">
            <v>2.8578431372548998</v>
          </cell>
          <cell r="U428">
            <v>0</v>
          </cell>
          <cell r="X428" t="str">
            <v>AUXILIO CRECHE</v>
          </cell>
          <cell r="Y428">
            <v>2009.49</v>
          </cell>
          <cell r="AB428" t="str">
            <v>PISO DA ENFERMAGEM</v>
          </cell>
        </row>
        <row r="429">
          <cell r="C429" t="str">
            <v>HOSPITAL REGIONAL FERNANDO BEZERRA - CG Nº 02/2021</v>
          </cell>
          <cell r="E429" t="str">
            <v>MARIA LUIZA BRITO DE ALENCAR GONÇALVE</v>
          </cell>
          <cell r="F429" t="str">
            <v>2 - Outros Profissionais da Saúde</v>
          </cell>
          <cell r="G429" t="str">
            <v>2235-05</v>
          </cell>
          <cell r="H429">
            <v>46235</v>
          </cell>
          <cell r="J429">
            <v>235.02</v>
          </cell>
          <cell r="L429">
            <v>102.860823</v>
          </cell>
          <cell r="M429">
            <v>1.1000000000000001</v>
          </cell>
          <cell r="O429">
            <v>2.8578431372548998</v>
          </cell>
          <cell r="U429">
            <v>0</v>
          </cell>
          <cell r="X429" t="str">
            <v>AUXILIO CRECHE</v>
          </cell>
          <cell r="Y429">
            <v>0</v>
          </cell>
        </row>
        <row r="430">
          <cell r="C430" t="str">
            <v>HOSPITAL REGIONAL FERNANDO BEZERRA - CG Nº 02/2021</v>
          </cell>
          <cell r="E430" t="str">
            <v>MARIA MARCIA COSTA CARVALHO</v>
          </cell>
          <cell r="F430" t="str">
            <v>3 - Administrativo</v>
          </cell>
          <cell r="G430" t="str">
            <v>2516-05</v>
          </cell>
          <cell r="H430">
            <v>46235</v>
          </cell>
          <cell r="J430">
            <v>165.98</v>
          </cell>
          <cell r="L430">
            <v>102.860823</v>
          </cell>
          <cell r="M430">
            <v>1.1000000000000001</v>
          </cell>
          <cell r="O430">
            <v>2.8578431372548998</v>
          </cell>
          <cell r="U430">
            <v>0</v>
          </cell>
          <cell r="X430" t="str">
            <v>AUXILIO CRECHE</v>
          </cell>
          <cell r="Y430">
            <v>0</v>
          </cell>
        </row>
        <row r="431">
          <cell r="C431" t="str">
            <v>HOSPITAL REGIONAL FERNANDO BEZERRA - CG Nº 02/2021</v>
          </cell>
          <cell r="E431" t="str">
            <v>MARIA MARQUELINE DA COSTA SANTOS</v>
          </cell>
          <cell r="F431" t="str">
            <v>3 - Administrativo</v>
          </cell>
          <cell r="G431" t="str">
            <v>5174-10</v>
          </cell>
          <cell r="H431">
            <v>46235</v>
          </cell>
          <cell r="J431">
            <v>184.86</v>
          </cell>
          <cell r="L431">
            <v>102.860823</v>
          </cell>
          <cell r="M431">
            <v>1.1000000000000001</v>
          </cell>
          <cell r="O431">
            <v>2.8578431372548998</v>
          </cell>
          <cell r="U431">
            <v>88.05</v>
          </cell>
          <cell r="X431" t="str">
            <v>AUXILIO CRECHE</v>
          </cell>
          <cell r="Y431">
            <v>0</v>
          </cell>
        </row>
        <row r="432">
          <cell r="C432" t="str">
            <v>HOSPITAL REGIONAL FERNANDO BEZERRA - CG Nº 02/2021</v>
          </cell>
          <cell r="E432" t="str">
            <v>MARIA MISLENE FERREIRA DE SOUZA</v>
          </cell>
          <cell r="F432" t="str">
            <v>2 - Outros Profissionais da Saúde</v>
          </cell>
          <cell r="G432" t="str">
            <v>4221-05</v>
          </cell>
          <cell r="H432">
            <v>46235</v>
          </cell>
          <cell r="J432">
            <v>361.71</v>
          </cell>
          <cell r="L432">
            <v>102.860823</v>
          </cell>
          <cell r="M432">
            <v>1.1000000000000001</v>
          </cell>
          <cell r="O432">
            <v>2.8578431372548998</v>
          </cell>
          <cell r="U432">
            <v>0</v>
          </cell>
          <cell r="X432" t="str">
            <v>AUXILIO CRECHE</v>
          </cell>
          <cell r="Y432">
            <v>1577.78</v>
          </cell>
          <cell r="AB432" t="str">
            <v>PISO DA ENFERMAGEM</v>
          </cell>
        </row>
        <row r="433">
          <cell r="C433" t="str">
            <v>HOSPITAL REGIONAL FERNANDO BEZERRA - CG Nº 02/2021</v>
          </cell>
          <cell r="E433" t="str">
            <v>MARIA NILVANIA ARAUJO DUARTE</v>
          </cell>
          <cell r="F433" t="str">
            <v>2 - Outros Profissionais da Saúde</v>
          </cell>
          <cell r="G433" t="str">
            <v>3222-05</v>
          </cell>
          <cell r="H433">
            <v>46235</v>
          </cell>
          <cell r="J433">
            <v>413.7</v>
          </cell>
          <cell r="L433">
            <v>102.860823</v>
          </cell>
          <cell r="M433">
            <v>1.1000000000000001</v>
          </cell>
          <cell r="O433">
            <v>2.8578431372548998</v>
          </cell>
          <cell r="U433">
            <v>138.38999999999999</v>
          </cell>
          <cell r="X433" t="str">
            <v>AUXILIO CRECHE</v>
          </cell>
          <cell r="Y433">
            <v>2171.12</v>
          </cell>
          <cell r="AB433" t="str">
            <v>PISO DA ENFERMAGEM</v>
          </cell>
        </row>
        <row r="434">
          <cell r="C434" t="str">
            <v>HOSPITAL REGIONAL FERNANDO BEZERRA - CG Nº 02/2021</v>
          </cell>
          <cell r="E434" t="str">
            <v xml:space="preserve">MARIA ROSEANY CARVALHO SANTOS </v>
          </cell>
          <cell r="F434" t="str">
            <v>2 - Outros Profissionais da Saúde</v>
          </cell>
          <cell r="G434" t="str">
            <v>2235-05</v>
          </cell>
          <cell r="H434">
            <v>46235</v>
          </cell>
          <cell r="J434">
            <v>382.19</v>
          </cell>
          <cell r="L434">
            <v>102.860823</v>
          </cell>
          <cell r="M434">
            <v>1.5</v>
          </cell>
          <cell r="O434">
            <v>2.8578431372548998</v>
          </cell>
          <cell r="U434">
            <v>0</v>
          </cell>
          <cell r="X434" t="str">
            <v>AUXILIO CRECHE</v>
          </cell>
          <cell r="Y434">
            <v>2009.49</v>
          </cell>
          <cell r="AB434" t="str">
            <v>PISO DA ENFERMAGEM</v>
          </cell>
        </row>
        <row r="435">
          <cell r="C435" t="str">
            <v>HOSPITAL REGIONAL FERNANDO BEZERRA - CG Nº 02/2021</v>
          </cell>
          <cell r="E435" t="str">
            <v>MARIA SHARLENE LIDIANE ALVES MARQUES</v>
          </cell>
          <cell r="F435" t="str">
            <v>2 - Outros Profissionais da Saúde</v>
          </cell>
          <cell r="G435" t="str">
            <v>2235-05</v>
          </cell>
          <cell r="H435">
            <v>46235</v>
          </cell>
          <cell r="J435">
            <v>431.39</v>
          </cell>
          <cell r="L435">
            <v>102.860823</v>
          </cell>
          <cell r="M435">
            <v>1.1000000000000001</v>
          </cell>
          <cell r="O435">
            <v>2.8578431372548998</v>
          </cell>
          <cell r="U435">
            <v>0</v>
          </cell>
          <cell r="X435" t="str">
            <v>AUXILIO CRECHE</v>
          </cell>
          <cell r="Y435">
            <v>2009.49</v>
          </cell>
          <cell r="AB435" t="str">
            <v>PISO DA ENFERMAGEM</v>
          </cell>
        </row>
        <row r="436">
          <cell r="C436" t="str">
            <v>HOSPITAL REGIONAL FERNANDO BEZERRA - CG Nº 02/2021</v>
          </cell>
          <cell r="E436" t="str">
            <v>MARIA SIRLENE MACEDO DE OLIVEIRA</v>
          </cell>
          <cell r="F436" t="str">
            <v>2 - Outros Profissionais da Saúde</v>
          </cell>
          <cell r="G436" t="str">
            <v>2235-05</v>
          </cell>
          <cell r="H436">
            <v>46235</v>
          </cell>
          <cell r="J436">
            <v>288.32</v>
          </cell>
          <cell r="L436">
            <v>102.860823</v>
          </cell>
          <cell r="M436">
            <v>1.1000000000000001</v>
          </cell>
          <cell r="O436">
            <v>2.8578431372548998</v>
          </cell>
          <cell r="U436">
            <v>0</v>
          </cell>
          <cell r="X436" t="str">
            <v>AUXILIO CRECHE</v>
          </cell>
          <cell r="Y436">
            <v>1577.78</v>
          </cell>
          <cell r="AB436" t="str">
            <v>PISO DA ENFERMAGEM</v>
          </cell>
        </row>
        <row r="437">
          <cell r="C437" t="str">
            <v>HOSPITAL REGIONAL FERNANDO BEZERRA - CG Nº 02/2021</v>
          </cell>
          <cell r="E437" t="str">
            <v>MARIA SUELE CARDOSO DA SILVA</v>
          </cell>
          <cell r="F437" t="str">
            <v>2 - Outros Profissionais da Saúde</v>
          </cell>
          <cell r="G437" t="str">
            <v>3222-05</v>
          </cell>
          <cell r="H437">
            <v>46235</v>
          </cell>
          <cell r="J437">
            <v>303.12</v>
          </cell>
          <cell r="L437">
            <v>102.860823</v>
          </cell>
          <cell r="M437">
            <v>1.1000000000000001</v>
          </cell>
          <cell r="O437">
            <v>2.8578431372548998</v>
          </cell>
          <cell r="U437">
            <v>0</v>
          </cell>
          <cell r="X437" t="str">
            <v>AUXILIO CRECHE</v>
          </cell>
          <cell r="Y437">
            <v>1577.78</v>
          </cell>
          <cell r="AB437" t="str">
            <v>PISO DA ENFERMAGEM</v>
          </cell>
        </row>
        <row r="438">
          <cell r="C438" t="str">
            <v>HOSPITAL REGIONAL FERNANDO BEZERRA - CG Nº 02/2021</v>
          </cell>
          <cell r="E438" t="str">
            <v>MARIA TEREZA ALVES DE OLIVEIRA</v>
          </cell>
          <cell r="F438" t="str">
            <v>3 - Administrativo</v>
          </cell>
          <cell r="G438" t="str">
            <v>3222-05</v>
          </cell>
          <cell r="H438">
            <v>46235</v>
          </cell>
          <cell r="J438">
            <v>230.67</v>
          </cell>
          <cell r="L438">
            <v>102.860823</v>
          </cell>
          <cell r="M438">
            <v>1.1000000000000001</v>
          </cell>
          <cell r="O438">
            <v>2.8578431372548998</v>
          </cell>
          <cell r="U438">
            <v>0</v>
          </cell>
          <cell r="X438" t="str">
            <v>AUXILIO CRECHE</v>
          </cell>
          <cell r="Y438">
            <v>0</v>
          </cell>
        </row>
        <row r="439">
          <cell r="C439" t="str">
            <v>HOSPITAL REGIONAL FERNANDO BEZERRA - CG Nº 02/2021</v>
          </cell>
          <cell r="E439" t="str">
            <v>MARIA UBERLANDIA LEITE NASCIMENTO</v>
          </cell>
          <cell r="F439" t="str">
            <v>2 - Outros Profissionais da Saúde</v>
          </cell>
          <cell r="G439" t="str">
            <v>4221-05</v>
          </cell>
          <cell r="H439">
            <v>46235</v>
          </cell>
          <cell r="J439">
            <v>281.83999999999997</v>
          </cell>
          <cell r="L439">
            <v>102.860823</v>
          </cell>
          <cell r="M439">
            <v>1.1000000000000001</v>
          </cell>
          <cell r="O439">
            <v>2.8578431372548998</v>
          </cell>
          <cell r="U439">
            <v>0</v>
          </cell>
          <cell r="X439" t="str">
            <v>AUXILIO CRECHE</v>
          </cell>
          <cell r="Y439">
            <v>1577.78</v>
          </cell>
          <cell r="AB439" t="str">
            <v>PISO DA ENFERMAGEM</v>
          </cell>
        </row>
        <row r="440">
          <cell r="C440" t="str">
            <v>HOSPITAL REGIONAL FERNANDO BEZERRA - CG Nº 02/2021</v>
          </cell>
          <cell r="E440" t="str">
            <v>MARIA VITORIA DA SILVA SOARES</v>
          </cell>
          <cell r="F440" t="str">
            <v>3 - Administrativo</v>
          </cell>
          <cell r="G440" t="str">
            <v>3222-05</v>
          </cell>
          <cell r="H440">
            <v>46235</v>
          </cell>
          <cell r="J440">
            <v>15.22</v>
          </cell>
          <cell r="M440">
            <v>0</v>
          </cell>
          <cell r="O440">
            <v>2.8578431372548998</v>
          </cell>
          <cell r="U440">
            <v>0</v>
          </cell>
          <cell r="X440" t="str">
            <v>AUXILIO CRECHE</v>
          </cell>
          <cell r="Y440">
            <v>0</v>
          </cell>
        </row>
        <row r="441">
          <cell r="C441" t="str">
            <v>HOSPITAL REGIONAL FERNANDO BEZERRA - CG Nº 02/2021</v>
          </cell>
          <cell r="E441" t="str">
            <v>MARIA ZENEIDE FREIRE DE CARVALHO</v>
          </cell>
          <cell r="F441" t="str">
            <v>2 - Outros Profissionais da Saúde</v>
          </cell>
          <cell r="G441" t="str">
            <v>4110-10</v>
          </cell>
          <cell r="H441">
            <v>46235</v>
          </cell>
          <cell r="J441">
            <v>288.32</v>
          </cell>
          <cell r="L441">
            <v>102.860823</v>
          </cell>
          <cell r="M441">
            <v>1.1000000000000001</v>
          </cell>
          <cell r="O441">
            <v>2.8578431372548998</v>
          </cell>
          <cell r="U441">
            <v>0</v>
          </cell>
          <cell r="X441" t="str">
            <v>AUXILIO CRECHE</v>
          </cell>
          <cell r="Y441">
            <v>1577.78</v>
          </cell>
          <cell r="AB441" t="str">
            <v>PISO DA ENFERMAGEM</v>
          </cell>
        </row>
        <row r="442">
          <cell r="C442" t="str">
            <v>HOSPITAL REGIONAL FERNANDO BEZERRA - CG Nº 02/2021</v>
          </cell>
          <cell r="E442" t="str">
            <v>MARIA ZILMA DOS SANTOS HENRIQUE</v>
          </cell>
          <cell r="F442" t="str">
            <v>2 - Outros Profissionais da Saúde</v>
          </cell>
          <cell r="G442" t="str">
            <v>3222-05</v>
          </cell>
          <cell r="H442">
            <v>46235</v>
          </cell>
          <cell r="J442">
            <v>336.25</v>
          </cell>
          <cell r="L442">
            <v>102.860823</v>
          </cell>
          <cell r="M442">
            <v>1.1000000000000001</v>
          </cell>
          <cell r="O442">
            <v>2.8578431372548998</v>
          </cell>
          <cell r="U442">
            <v>0</v>
          </cell>
          <cell r="X442" t="str">
            <v>AUXILIO CRECHE</v>
          </cell>
          <cell r="Y442">
            <v>1577.78</v>
          </cell>
          <cell r="AB442" t="str">
            <v>PISO DA ENFERMAGEM</v>
          </cell>
        </row>
        <row r="443">
          <cell r="C443" t="str">
            <v>HOSPITAL REGIONAL FERNANDO BEZERRA - CG Nº 02/2021</v>
          </cell>
          <cell r="E443" t="str">
            <v>MARIANA SOUZA RAMALHO</v>
          </cell>
          <cell r="F443" t="str">
            <v>3 - Administrativo</v>
          </cell>
          <cell r="G443" t="str">
            <v>3222-05</v>
          </cell>
          <cell r="H443">
            <v>46235</v>
          </cell>
          <cell r="J443">
            <v>159.31</v>
          </cell>
          <cell r="M443">
            <v>0</v>
          </cell>
          <cell r="O443">
            <v>2.8578431372548998</v>
          </cell>
          <cell r="U443">
            <v>0</v>
          </cell>
          <cell r="X443" t="str">
            <v>AUXILIO CRECHE</v>
          </cell>
          <cell r="Y443">
            <v>0</v>
          </cell>
        </row>
        <row r="444">
          <cell r="C444" t="str">
            <v>HOSPITAL REGIONAL FERNANDO BEZERRA - CG Nº 02/2021</v>
          </cell>
          <cell r="E444" t="str">
            <v>MARICLEIDE ALCANTARA BRASIL</v>
          </cell>
          <cell r="F444" t="str">
            <v>2 - Outros Profissionais da Saúde</v>
          </cell>
          <cell r="G444" t="str">
            <v>4110-10</v>
          </cell>
          <cell r="H444">
            <v>46235</v>
          </cell>
          <cell r="J444">
            <v>363.74</v>
          </cell>
          <cell r="L444">
            <v>102.860823</v>
          </cell>
          <cell r="M444">
            <v>1.1000000000000001</v>
          </cell>
          <cell r="O444">
            <v>2.8578431372548998</v>
          </cell>
          <cell r="U444">
            <v>0</v>
          </cell>
          <cell r="X444" t="str">
            <v>AUXILIO CRECHE</v>
          </cell>
          <cell r="Y444">
            <v>1577.78</v>
          </cell>
          <cell r="AB444" t="str">
            <v>PISO DA ENFERMAGEM</v>
          </cell>
        </row>
        <row r="445">
          <cell r="C445" t="str">
            <v>HOSPITAL REGIONAL FERNANDO BEZERRA - CG Nº 02/2021</v>
          </cell>
          <cell r="E445" t="str">
            <v>MARILEIDE DE CARVALHO RIBEIRO</v>
          </cell>
          <cell r="F445" t="str">
            <v>2 - Outros Profissionais da Saúde</v>
          </cell>
          <cell r="G445" t="str">
            <v>3222-05</v>
          </cell>
          <cell r="H445">
            <v>46235</v>
          </cell>
          <cell r="J445">
            <v>287.67</v>
          </cell>
          <cell r="L445">
            <v>102.860823</v>
          </cell>
          <cell r="M445">
            <v>1.1000000000000001</v>
          </cell>
          <cell r="O445">
            <v>2.8578431372548998</v>
          </cell>
          <cell r="U445">
            <v>0</v>
          </cell>
          <cell r="X445" t="str">
            <v>AUXILIO CRECHE</v>
          </cell>
          <cell r="Y445">
            <v>1577.78</v>
          </cell>
          <cell r="AB445" t="str">
            <v>PISO DA ENFERMAGEM</v>
          </cell>
        </row>
        <row r="446">
          <cell r="C446" t="str">
            <v>HOSPITAL REGIONAL FERNANDO BEZERRA - CG Nº 02/2021</v>
          </cell>
          <cell r="E446" t="str">
            <v>MARILIA PARENTE LINS</v>
          </cell>
          <cell r="F446" t="str">
            <v>2 - Outros Profissionais da Saúde</v>
          </cell>
          <cell r="G446" t="str">
            <v>3222-05</v>
          </cell>
          <cell r="H446">
            <v>46235</v>
          </cell>
          <cell r="J446">
            <v>466.96</v>
          </cell>
          <cell r="L446">
            <v>102.860823</v>
          </cell>
          <cell r="M446">
            <v>1.1000000000000001</v>
          </cell>
          <cell r="O446">
            <v>2.8578431372548998</v>
          </cell>
          <cell r="U446">
            <v>138.38999999999999</v>
          </cell>
          <cell r="X446" t="str">
            <v>AUXILIO CRECHE</v>
          </cell>
          <cell r="Y446">
            <v>2009.49</v>
          </cell>
          <cell r="AB446" t="str">
            <v>PISO DA ENFERMAGEM</v>
          </cell>
        </row>
        <row r="447">
          <cell r="C447" t="str">
            <v>HOSPITAL REGIONAL FERNANDO BEZERRA - CG Nº 02/2021</v>
          </cell>
          <cell r="E447" t="str">
            <v>MARINA SALVADOR SILVA</v>
          </cell>
          <cell r="F447" t="str">
            <v>2 - Outros Profissionais da Saúde</v>
          </cell>
          <cell r="G447" t="str">
            <v>2235-05</v>
          </cell>
          <cell r="H447">
            <v>46235</v>
          </cell>
          <cell r="J447">
            <v>281.83999999999997</v>
          </cell>
          <cell r="L447">
            <v>102.860823</v>
          </cell>
          <cell r="M447">
            <v>1.1000000000000001</v>
          </cell>
          <cell r="O447">
            <v>2.8578431372548998</v>
          </cell>
          <cell r="U447">
            <v>0</v>
          </cell>
          <cell r="Y447">
            <v>1577.78</v>
          </cell>
          <cell r="AB447" t="str">
            <v>PISO DA ENFERMAGEM</v>
          </cell>
        </row>
        <row r="448">
          <cell r="C448" t="str">
            <v>HOSPITAL REGIONAL FERNANDO BEZERRA - CG Nº 02/2021</v>
          </cell>
          <cell r="E448" t="str">
            <v>MARIO FELIPE DA CRUZ</v>
          </cell>
          <cell r="F448" t="str">
            <v>2 - Outros Profissionais da Saúde</v>
          </cell>
          <cell r="G448" t="str">
            <v>3222-05</v>
          </cell>
          <cell r="H448">
            <v>46235</v>
          </cell>
          <cell r="J448">
            <v>455.81</v>
          </cell>
          <cell r="L448">
            <v>102.860823</v>
          </cell>
          <cell r="M448">
            <v>1.1000000000000001</v>
          </cell>
          <cell r="O448">
            <v>2.8578431372548998</v>
          </cell>
          <cell r="U448">
            <v>138.38999999999999</v>
          </cell>
          <cell r="X448" t="str">
            <v>AUXILIO CRECHE</v>
          </cell>
          <cell r="Y448">
            <v>2009.49</v>
          </cell>
          <cell r="AB448" t="str">
            <v>PISO DA ENFERMAGEM</v>
          </cell>
        </row>
        <row r="449">
          <cell r="C449" t="str">
            <v>HOSPITAL REGIONAL FERNANDO BEZERRA - CG Nº 02/2021</v>
          </cell>
          <cell r="E449" t="str">
            <v>MARIO MACIEL TORRES DA SILVA</v>
          </cell>
          <cell r="F449" t="str">
            <v>3 - Administrativo</v>
          </cell>
          <cell r="G449" t="str">
            <v>2252-25</v>
          </cell>
          <cell r="H449">
            <v>46235</v>
          </cell>
          <cell r="J449">
            <v>222.73</v>
          </cell>
          <cell r="L449">
            <v>102.860823</v>
          </cell>
          <cell r="M449">
            <v>1.1000000000000001</v>
          </cell>
          <cell r="O449">
            <v>2.8578431372548998</v>
          </cell>
          <cell r="U449">
            <v>0</v>
          </cell>
          <cell r="Y449">
            <v>0</v>
          </cell>
        </row>
        <row r="450">
          <cell r="C450" t="str">
            <v>HOSPITAL REGIONAL FERNANDO BEZERRA - CG Nº 02/2021</v>
          </cell>
          <cell r="E450" t="str">
            <v>MARTA RAQUEL SILVA NOGUEIRA</v>
          </cell>
          <cell r="F450" t="str">
            <v>2 - Outros Profissionais da Saúde</v>
          </cell>
          <cell r="G450" t="str">
            <v>7823-20</v>
          </cell>
          <cell r="H450">
            <v>46235</v>
          </cell>
          <cell r="J450">
            <v>342.36</v>
          </cell>
          <cell r="L450">
            <v>102.860823</v>
          </cell>
          <cell r="M450">
            <v>1.1000000000000001</v>
          </cell>
          <cell r="O450">
            <v>2.8578431372548998</v>
          </cell>
          <cell r="U450">
            <v>0</v>
          </cell>
          <cell r="Y450">
            <v>1577.78</v>
          </cell>
          <cell r="AB450" t="str">
            <v>PISO DA ENFERMAGEM</v>
          </cell>
        </row>
        <row r="451">
          <cell r="C451" t="str">
            <v>HOSPITAL REGIONAL FERNANDO BEZERRA - CG Nº 02/2021</v>
          </cell>
          <cell r="E451" t="str">
            <v>MAYARA AMANDA DE OLIVEIRA</v>
          </cell>
          <cell r="F451" t="str">
            <v>2 - Outros Profissionais da Saúde</v>
          </cell>
          <cell r="G451" t="str">
            <v>3222-05</v>
          </cell>
          <cell r="H451">
            <v>46235</v>
          </cell>
          <cell r="J451">
            <v>447.69</v>
          </cell>
          <cell r="L451">
            <v>102.860823</v>
          </cell>
          <cell r="M451">
            <v>1.1000000000000001</v>
          </cell>
          <cell r="O451">
            <v>2.8578431372548998</v>
          </cell>
          <cell r="U451">
            <v>0</v>
          </cell>
          <cell r="Y451">
            <v>2009.49</v>
          </cell>
          <cell r="AB451" t="str">
            <v>PISO DA ENFERMAGEM</v>
          </cell>
        </row>
        <row r="452">
          <cell r="C452" t="str">
            <v>HOSPITAL REGIONAL FERNANDO BEZERRA - CG Nº 02/2021</v>
          </cell>
          <cell r="E452" t="str">
            <v>MAYARA DA SILVA SOUZA</v>
          </cell>
          <cell r="F452" t="str">
            <v>2 - Outros Profissionais da Saúde</v>
          </cell>
          <cell r="G452" t="str">
            <v>2235-05</v>
          </cell>
          <cell r="H452">
            <v>46235</v>
          </cell>
          <cell r="J452">
            <v>281.83999999999997</v>
          </cell>
          <cell r="L452">
            <v>102.860823</v>
          </cell>
          <cell r="M452">
            <v>1.1000000000000001</v>
          </cell>
          <cell r="O452">
            <v>2.8578431372548998</v>
          </cell>
          <cell r="U452">
            <v>0</v>
          </cell>
          <cell r="Y452">
            <v>1577.78</v>
          </cell>
          <cell r="AB452" t="str">
            <v>PISO DA ENFERMAGEM</v>
          </cell>
        </row>
        <row r="453">
          <cell r="C453" t="str">
            <v>HOSPITAL REGIONAL FERNANDO BEZERRA - CG Nº 02/2021</v>
          </cell>
          <cell r="E453" t="str">
            <v xml:space="preserve">MAYSA ARLANY DE OLIVEIRA </v>
          </cell>
          <cell r="F453" t="str">
            <v>2 - Outros Profissionais da Saúde</v>
          </cell>
          <cell r="G453" t="str">
            <v>4221-05</v>
          </cell>
          <cell r="H453">
            <v>46235</v>
          </cell>
          <cell r="J453">
            <v>536.95000000000005</v>
          </cell>
          <cell r="L453">
            <v>102.860823</v>
          </cell>
          <cell r="M453">
            <v>1.1000000000000001</v>
          </cell>
          <cell r="O453">
            <v>2.8578431372548998</v>
          </cell>
          <cell r="U453">
            <v>0</v>
          </cell>
          <cell r="Y453">
            <v>2171.12</v>
          </cell>
          <cell r="AB453" t="str">
            <v>PISO DA ENFERMAGEM</v>
          </cell>
        </row>
        <row r="454">
          <cell r="C454" t="str">
            <v>HOSPITAL REGIONAL FERNANDO BEZERRA - CG Nº 02/2021</v>
          </cell>
          <cell r="E454" t="str">
            <v>MEIRILANDE MARIA DE SOUZA COELHO</v>
          </cell>
          <cell r="F454" t="str">
            <v>2 - Outros Profissionais da Saúde</v>
          </cell>
          <cell r="G454" t="str">
            <v>2235-05</v>
          </cell>
          <cell r="H454">
            <v>46235</v>
          </cell>
          <cell r="J454">
            <v>299.83</v>
          </cell>
          <cell r="L454">
            <v>102.860823</v>
          </cell>
          <cell r="M454">
            <v>1.1000000000000001</v>
          </cell>
          <cell r="O454">
            <v>2.8578431372548998</v>
          </cell>
          <cell r="U454">
            <v>0</v>
          </cell>
          <cell r="Y454">
            <v>1577.78</v>
          </cell>
          <cell r="AB454" t="str">
            <v>PISO DA ENFERMAGEM</v>
          </cell>
        </row>
        <row r="455">
          <cell r="C455" t="str">
            <v>HOSPITAL REGIONAL FERNANDO BEZERRA - CG Nº 02/2021</v>
          </cell>
          <cell r="E455" t="str">
            <v>MICHAEL BARROS SILVA</v>
          </cell>
          <cell r="F455" t="str">
            <v>3 - Administrativo</v>
          </cell>
          <cell r="G455" t="str">
            <v>3222-05</v>
          </cell>
          <cell r="H455">
            <v>46235</v>
          </cell>
          <cell r="J455">
            <v>185.99</v>
          </cell>
          <cell r="L455">
            <v>102.860823</v>
          </cell>
          <cell r="M455">
            <v>1.1000000000000001</v>
          </cell>
          <cell r="O455">
            <v>2.8578431372548998</v>
          </cell>
          <cell r="U455">
            <v>0</v>
          </cell>
          <cell r="Y455">
            <v>0</v>
          </cell>
        </row>
        <row r="456">
          <cell r="C456" t="str">
            <v>HOSPITAL REGIONAL FERNANDO BEZERRA - CG Nº 02/2021</v>
          </cell>
          <cell r="E456" t="str">
            <v>MICHAEL ITALO PARENTE DE SENA</v>
          </cell>
          <cell r="F456" t="str">
            <v>2 - Outros Profissionais da Saúde</v>
          </cell>
          <cell r="G456" t="str">
            <v>2236-05</v>
          </cell>
          <cell r="H456">
            <v>46235</v>
          </cell>
          <cell r="J456">
            <v>224.1</v>
          </cell>
          <cell r="L456">
            <v>102.860823</v>
          </cell>
          <cell r="M456">
            <v>1.1000000000000001</v>
          </cell>
          <cell r="O456">
            <v>2.8578431372548998</v>
          </cell>
          <cell r="U456">
            <v>0</v>
          </cell>
          <cell r="Y456">
            <v>0</v>
          </cell>
        </row>
        <row r="457">
          <cell r="C457" t="str">
            <v>HOSPITAL REGIONAL FERNANDO BEZERRA - CG Nº 02/2021</v>
          </cell>
          <cell r="E457" t="str">
            <v>MIKAELLY DA SILVA ARAUJO</v>
          </cell>
          <cell r="F457" t="str">
            <v>2 - Outros Profissionais da Saúde</v>
          </cell>
          <cell r="G457" t="str">
            <v>5152-10</v>
          </cell>
          <cell r="H457">
            <v>46235</v>
          </cell>
          <cell r="J457">
            <v>342.73</v>
          </cell>
          <cell r="L457">
            <v>102.860823</v>
          </cell>
          <cell r="M457">
            <v>1.1000000000000001</v>
          </cell>
          <cell r="O457">
            <v>2.8578431372548998</v>
          </cell>
          <cell r="U457">
            <v>81.02</v>
          </cell>
          <cell r="X457" t="str">
            <v>AUXILIO CRECHE</v>
          </cell>
          <cell r="Y457">
            <v>1577.78</v>
          </cell>
          <cell r="AB457" t="str">
            <v>PISO DA ENFERMAGEM</v>
          </cell>
        </row>
        <row r="458">
          <cell r="C458" t="str">
            <v>HOSPITAL REGIONAL FERNANDO BEZERRA - CG Nº 02/2021</v>
          </cell>
          <cell r="E458" t="str">
            <v>MIRIELE BARBOSA GREGORIO</v>
          </cell>
          <cell r="F458" t="str">
            <v>2 - Outros Profissionais da Saúde</v>
          </cell>
          <cell r="G458" t="str">
            <v>4110-10</v>
          </cell>
          <cell r="H458">
            <v>46235</v>
          </cell>
          <cell r="J458">
            <v>213.74</v>
          </cell>
          <cell r="L458">
            <v>102.860823</v>
          </cell>
          <cell r="M458">
            <v>1.1000000000000001</v>
          </cell>
          <cell r="O458">
            <v>2.8578431372548998</v>
          </cell>
          <cell r="U458">
            <v>88.05</v>
          </cell>
          <cell r="X458" t="str">
            <v>AUXILIO CRECHE</v>
          </cell>
          <cell r="Y458">
            <v>0</v>
          </cell>
        </row>
        <row r="459">
          <cell r="C459" t="str">
            <v>HOSPITAL REGIONAL FERNANDO BEZERRA - CG Nº 02/2021</v>
          </cell>
          <cell r="E459" t="str">
            <v>MURILO AUGUSTO MOREIRA</v>
          </cell>
          <cell r="F459" t="str">
            <v>3 - Administrativo</v>
          </cell>
          <cell r="G459" t="str">
            <v>1312-05</v>
          </cell>
          <cell r="H459">
            <v>46235</v>
          </cell>
          <cell r="J459">
            <v>1225.94</v>
          </cell>
          <cell r="M459">
            <v>0</v>
          </cell>
          <cell r="O459">
            <v>2.8578431372548998</v>
          </cell>
          <cell r="U459">
            <v>0</v>
          </cell>
          <cell r="Y459">
            <v>0</v>
          </cell>
        </row>
        <row r="460">
          <cell r="C460" t="str">
            <v>HOSPITAL REGIONAL FERNANDO BEZERRA - CG Nº 02/2021</v>
          </cell>
          <cell r="E460" t="str">
            <v>NADJA ULISSES VIDAL</v>
          </cell>
          <cell r="F460" t="str">
            <v>2 - Outros Profissionais da Saúde</v>
          </cell>
          <cell r="G460" t="str">
            <v>5142-25</v>
          </cell>
          <cell r="H460">
            <v>46235</v>
          </cell>
          <cell r="J460">
            <v>440.68</v>
          </cell>
          <cell r="L460">
            <v>102.860823</v>
          </cell>
          <cell r="M460">
            <v>1.1000000000000001</v>
          </cell>
          <cell r="O460">
            <v>2.8578431372548998</v>
          </cell>
          <cell r="U460">
            <v>0</v>
          </cell>
          <cell r="Y460">
            <v>2009.49</v>
          </cell>
          <cell r="AB460" t="str">
            <v>PISO DA ENFERMAGEM</v>
          </cell>
        </row>
        <row r="461">
          <cell r="C461" t="str">
            <v>HOSPITAL REGIONAL FERNANDO BEZERRA - CG Nº 02/2021</v>
          </cell>
          <cell r="E461" t="str">
            <v>NAIDE KELLE ROCHA SOARES</v>
          </cell>
          <cell r="F461" t="str">
            <v>2 - Outros Profissionais da Saúde</v>
          </cell>
          <cell r="G461" t="str">
            <v>2235-05</v>
          </cell>
          <cell r="H461">
            <v>46235</v>
          </cell>
          <cell r="J461">
            <v>259.44</v>
          </cell>
          <cell r="L461">
            <v>102.860823</v>
          </cell>
          <cell r="M461">
            <v>1.1000000000000001</v>
          </cell>
          <cell r="O461">
            <v>2.8578431372548998</v>
          </cell>
          <cell r="U461">
            <v>0</v>
          </cell>
          <cell r="Y461">
            <v>0</v>
          </cell>
        </row>
        <row r="462">
          <cell r="C462" t="str">
            <v>HOSPITAL REGIONAL FERNANDO BEZERRA - CG Nº 02/2021</v>
          </cell>
          <cell r="E462" t="str">
            <v xml:space="preserve">NAIZA BARROS PEREIRA </v>
          </cell>
          <cell r="F462" t="str">
            <v>3 - Administrativo</v>
          </cell>
          <cell r="G462" t="str">
            <v>4110-10</v>
          </cell>
          <cell r="H462">
            <v>46235</v>
          </cell>
          <cell r="J462">
            <v>165.98</v>
          </cell>
          <cell r="L462">
            <v>102.860823</v>
          </cell>
          <cell r="M462">
            <v>1.1000000000000001</v>
          </cell>
          <cell r="O462">
            <v>2.8578431372548998</v>
          </cell>
          <cell r="U462">
            <v>0</v>
          </cell>
          <cell r="Y462">
            <v>0</v>
          </cell>
        </row>
        <row r="463">
          <cell r="C463" t="str">
            <v>HOSPITAL REGIONAL FERNANDO BEZERRA - CG Nº 02/2021</v>
          </cell>
          <cell r="E463" t="str">
            <v>NATALINO DE MATOS SILVA</v>
          </cell>
          <cell r="F463" t="str">
            <v>3 - Administrativo</v>
          </cell>
          <cell r="G463" t="str">
            <v>5143-10</v>
          </cell>
          <cell r="H463">
            <v>46235</v>
          </cell>
          <cell r="J463">
            <v>184.25</v>
          </cell>
          <cell r="M463">
            <v>0</v>
          </cell>
          <cell r="O463">
            <v>2.8578431372548998</v>
          </cell>
          <cell r="U463">
            <v>0</v>
          </cell>
          <cell r="Y463">
            <v>0</v>
          </cell>
        </row>
        <row r="464">
          <cell r="C464" t="str">
            <v>HOSPITAL REGIONAL FERNANDO BEZERRA - CG Nº 02/2021</v>
          </cell>
          <cell r="E464" t="str">
            <v>NATHALIA ANNIE DE ALENCAR MATOS</v>
          </cell>
          <cell r="F464" t="str">
            <v>2 - Outros Profissionais da Saúde</v>
          </cell>
          <cell r="G464" t="str">
            <v>4221-05</v>
          </cell>
          <cell r="H464">
            <v>46235</v>
          </cell>
          <cell r="J464">
            <v>306.36</v>
          </cell>
          <cell r="L464">
            <v>102.860823</v>
          </cell>
          <cell r="M464">
            <v>1.1000000000000001</v>
          </cell>
          <cell r="O464">
            <v>2.8578431372548998</v>
          </cell>
          <cell r="U464">
            <v>0</v>
          </cell>
          <cell r="Y464">
            <v>0</v>
          </cell>
        </row>
        <row r="465">
          <cell r="C465" t="str">
            <v>HOSPITAL REGIONAL FERNANDO BEZERRA - CG Nº 02/2021</v>
          </cell>
          <cell r="E465" t="str">
            <v>NEIDE TEREZINHA RAMOS DA PAIXÃO</v>
          </cell>
          <cell r="F465" t="str">
            <v>3 - Administrativo</v>
          </cell>
          <cell r="G465" t="str">
            <v>2516-05</v>
          </cell>
          <cell r="H465">
            <v>46235</v>
          </cell>
          <cell r="J465">
            <v>188.6</v>
          </cell>
          <cell r="L465">
            <v>102.860823</v>
          </cell>
          <cell r="M465">
            <v>1.1000000000000001</v>
          </cell>
          <cell r="O465">
            <v>2.8578431372548998</v>
          </cell>
          <cell r="U465">
            <v>0</v>
          </cell>
          <cell r="Y465">
            <v>0</v>
          </cell>
        </row>
        <row r="466">
          <cell r="C466" t="str">
            <v>HOSPITAL REGIONAL FERNANDO BEZERRA - CG Nº 02/2021</v>
          </cell>
          <cell r="E466" t="str">
            <v>NEILTA TAVARES RODRIGUES</v>
          </cell>
          <cell r="F466" t="str">
            <v>2 - Outros Profissionais da Saúde</v>
          </cell>
          <cell r="G466" t="str">
            <v>5152-10</v>
          </cell>
          <cell r="H466">
            <v>46235</v>
          </cell>
          <cell r="J466">
            <v>307.77</v>
          </cell>
          <cell r="L466">
            <v>102.860823</v>
          </cell>
          <cell r="M466">
            <v>1.1000000000000001</v>
          </cell>
          <cell r="O466">
            <v>2.8578431372548998</v>
          </cell>
          <cell r="U466">
            <v>0</v>
          </cell>
          <cell r="Y466">
            <v>1577.78</v>
          </cell>
          <cell r="AB466" t="str">
            <v>PISO DA ENFERMAGEM</v>
          </cell>
        </row>
        <row r="467">
          <cell r="C467" t="str">
            <v>HOSPITAL REGIONAL FERNANDO BEZERRA - CG Nº 02/2021</v>
          </cell>
          <cell r="E467" t="str">
            <v>NEJAIR DE CARVALHO SILVA</v>
          </cell>
          <cell r="F467" t="str">
            <v>3 - Administrativo</v>
          </cell>
          <cell r="G467" t="str">
            <v>3222-05</v>
          </cell>
          <cell r="H467">
            <v>46235</v>
          </cell>
          <cell r="J467">
            <v>184.25</v>
          </cell>
          <cell r="L467">
            <v>102.860823</v>
          </cell>
          <cell r="M467">
            <v>1.1000000000000001</v>
          </cell>
          <cell r="O467">
            <v>2.8578431372548998</v>
          </cell>
          <cell r="U467">
            <v>0</v>
          </cell>
          <cell r="Y467">
            <v>0</v>
          </cell>
        </row>
        <row r="468">
          <cell r="C468" t="str">
            <v>HOSPITAL REGIONAL FERNANDO BEZERRA - CG Nº 02/2021</v>
          </cell>
          <cell r="E468" t="str">
            <v>NELSIMERY GOMES DE ARAUJO</v>
          </cell>
          <cell r="F468" t="str">
            <v>2 - Outros Profissionais da Saúde</v>
          </cell>
          <cell r="G468" t="str">
            <v>5142-25</v>
          </cell>
          <cell r="H468">
            <v>46235</v>
          </cell>
          <cell r="J468">
            <v>314.26</v>
          </cell>
          <cell r="L468">
            <v>102.860823</v>
          </cell>
          <cell r="M468">
            <v>1.1000000000000001</v>
          </cell>
          <cell r="O468">
            <v>2.8578431372548998</v>
          </cell>
          <cell r="U468">
            <v>0</v>
          </cell>
          <cell r="Y468">
            <v>1577.78</v>
          </cell>
          <cell r="AB468" t="str">
            <v>PISO DA ENFERMAGEM</v>
          </cell>
        </row>
        <row r="469">
          <cell r="C469" t="str">
            <v>HOSPITAL REGIONAL FERNANDO BEZERRA - CG Nº 02/2021</v>
          </cell>
          <cell r="E469" t="str">
            <v>NEWYLTON COSTA DE LIMA JUNIOR</v>
          </cell>
          <cell r="F469" t="str">
            <v>2 - Outros Profissionais da Saúde</v>
          </cell>
          <cell r="G469" t="str">
            <v>5142-25</v>
          </cell>
          <cell r="H469">
            <v>46235</v>
          </cell>
          <cell r="J469">
            <v>449.33</v>
          </cell>
          <cell r="L469">
            <v>102.860823</v>
          </cell>
          <cell r="M469">
            <v>1.1000000000000001</v>
          </cell>
          <cell r="O469">
            <v>2.8578431372548998</v>
          </cell>
          <cell r="U469">
            <v>0</v>
          </cell>
          <cell r="Y469">
            <v>2009.49</v>
          </cell>
          <cell r="AB469" t="str">
            <v>PISO DA ENFERMAGEM</v>
          </cell>
        </row>
        <row r="470">
          <cell r="C470" t="str">
            <v>HOSPITAL REGIONAL FERNANDO BEZERRA - CG Nº 02/2021</v>
          </cell>
          <cell r="E470" t="str">
            <v>NIKAYANI ESLLY AS SILVA</v>
          </cell>
          <cell r="F470" t="str">
            <v>2 - Outros Profissionais da Saúde</v>
          </cell>
          <cell r="G470" t="str">
            <v>2235-05</v>
          </cell>
          <cell r="H470">
            <v>46235</v>
          </cell>
          <cell r="J470">
            <v>349.74</v>
          </cell>
          <cell r="L470">
            <v>102.860823</v>
          </cell>
          <cell r="M470">
            <v>1.1000000000000001</v>
          </cell>
          <cell r="O470">
            <v>2.8578431372548998</v>
          </cell>
          <cell r="U470">
            <v>0</v>
          </cell>
          <cell r="Y470">
            <v>1577.78</v>
          </cell>
          <cell r="AB470" t="str">
            <v>PISO DA ENFERMAGEM</v>
          </cell>
        </row>
        <row r="471">
          <cell r="C471" t="str">
            <v>HOSPITAL REGIONAL FERNANDO BEZERRA - CG Nº 02/2021</v>
          </cell>
          <cell r="E471" t="str">
            <v>NILCELIA ALVES DE LIMA SOBRINHO</v>
          </cell>
          <cell r="F471" t="str">
            <v>3 - Administrativo</v>
          </cell>
          <cell r="G471" t="str">
            <v>3222-05</v>
          </cell>
          <cell r="H471">
            <v>46235</v>
          </cell>
          <cell r="J471">
            <v>194.23</v>
          </cell>
          <cell r="L471">
            <v>102.860823</v>
          </cell>
          <cell r="M471">
            <v>1.1000000000000001</v>
          </cell>
          <cell r="O471">
            <v>2.8578431372548998</v>
          </cell>
          <cell r="U471">
            <v>88.05</v>
          </cell>
          <cell r="X471" t="str">
            <v>AUXILIO CRECHE</v>
          </cell>
          <cell r="Y471">
            <v>0</v>
          </cell>
        </row>
        <row r="472">
          <cell r="C472" t="str">
            <v>HOSPITAL REGIONAL FERNANDO BEZERRA - CG Nº 02/2021</v>
          </cell>
          <cell r="E472" t="str">
            <v>NUZIELE DA SILVA ALVES</v>
          </cell>
          <cell r="F472" t="str">
            <v>3 - Administrativo</v>
          </cell>
          <cell r="G472" t="str">
            <v>5152-10</v>
          </cell>
          <cell r="H472">
            <v>46235</v>
          </cell>
          <cell r="J472">
            <v>165.98</v>
          </cell>
          <cell r="L472">
            <v>102.860823</v>
          </cell>
          <cell r="M472">
            <v>1.1000000000000001</v>
          </cell>
          <cell r="O472">
            <v>2.8578431372548998</v>
          </cell>
          <cell r="U472">
            <v>0</v>
          </cell>
          <cell r="Y472">
            <v>0</v>
          </cell>
        </row>
        <row r="473">
          <cell r="C473" t="str">
            <v>HOSPITAL REGIONAL FERNANDO BEZERRA - CG Nº 02/2021</v>
          </cell>
          <cell r="E473" t="str">
            <v>ONIRAN DO NASCIMENTO MEDEIROS</v>
          </cell>
          <cell r="F473" t="str">
            <v>2 - Outros Profissionais da Saúde</v>
          </cell>
          <cell r="G473" t="str">
            <v>4221-05</v>
          </cell>
          <cell r="H473">
            <v>46235</v>
          </cell>
          <cell r="J473">
            <v>316.94</v>
          </cell>
          <cell r="L473">
            <v>102.860823</v>
          </cell>
          <cell r="M473">
            <v>1.1000000000000001</v>
          </cell>
          <cell r="O473">
            <v>2.8578431372548998</v>
          </cell>
          <cell r="U473">
            <v>0</v>
          </cell>
          <cell r="Y473">
            <v>0</v>
          </cell>
        </row>
        <row r="474">
          <cell r="C474" t="str">
            <v>HOSPITAL REGIONAL FERNANDO BEZERRA - CG Nº 02/2021</v>
          </cell>
          <cell r="E474" t="str">
            <v>PATRICIA CAMILA DA SILVA</v>
          </cell>
          <cell r="F474" t="str">
            <v>3 - Administrativo</v>
          </cell>
          <cell r="G474" t="str">
            <v>4221-05</v>
          </cell>
          <cell r="H474">
            <v>46235</v>
          </cell>
          <cell r="J474">
            <v>254.49</v>
          </cell>
          <cell r="L474">
            <v>102.860823</v>
          </cell>
          <cell r="M474">
            <v>1.1000000000000001</v>
          </cell>
          <cell r="O474">
            <v>2.8578431372548998</v>
          </cell>
          <cell r="U474">
            <v>0</v>
          </cell>
          <cell r="Y474">
            <v>0</v>
          </cell>
        </row>
        <row r="475">
          <cell r="C475" t="str">
            <v>HOSPITAL REGIONAL FERNANDO BEZERRA - CG Nº 02/2021</v>
          </cell>
          <cell r="E475" t="str">
            <v>PATRICIA DA SILVA LIMA</v>
          </cell>
          <cell r="F475" t="str">
            <v>2 - Outros Profissionais da Saúde</v>
          </cell>
          <cell r="G475" t="str">
            <v>3222-05</v>
          </cell>
          <cell r="H475">
            <v>46235</v>
          </cell>
          <cell r="J475">
            <v>281.83999999999997</v>
          </cell>
          <cell r="L475">
            <v>102.860823</v>
          </cell>
          <cell r="M475">
            <v>1.1000000000000001</v>
          </cell>
          <cell r="O475">
            <v>2.8578431372548998</v>
          </cell>
          <cell r="U475">
            <v>0</v>
          </cell>
          <cell r="Y475">
            <v>1577.78</v>
          </cell>
          <cell r="AB475" t="str">
            <v>PISO DA ENFERMAGEM</v>
          </cell>
        </row>
        <row r="476">
          <cell r="C476" t="str">
            <v>HOSPITAL REGIONAL FERNANDO BEZERRA - CG Nº 02/2021</v>
          </cell>
          <cell r="E476" t="str">
            <v>PAULA JOSEANY MIRANDA DE ARAUJO CA</v>
          </cell>
          <cell r="F476" t="str">
            <v>2 - Outros Profissionais da Saúde</v>
          </cell>
          <cell r="G476" t="str">
            <v>5142-25</v>
          </cell>
          <cell r="H476">
            <v>46235</v>
          </cell>
          <cell r="J476">
            <v>319.42</v>
          </cell>
          <cell r="M476">
            <v>0</v>
          </cell>
          <cell r="O476">
            <v>2.8578431372548998</v>
          </cell>
          <cell r="U476">
            <v>0</v>
          </cell>
          <cell r="Y476">
            <v>0</v>
          </cell>
        </row>
        <row r="477">
          <cell r="C477" t="str">
            <v>HOSPITAL REGIONAL FERNANDO BEZERRA - CG Nº 02/2021</v>
          </cell>
          <cell r="E477" t="str">
            <v>PAULO ANDERSON ARAUJO</v>
          </cell>
          <cell r="F477" t="str">
            <v>3 - Administrativo</v>
          </cell>
          <cell r="G477" t="str">
            <v>4110-10</v>
          </cell>
          <cell r="H477">
            <v>46235</v>
          </cell>
          <cell r="J477">
            <v>233.48</v>
          </cell>
          <cell r="M477">
            <v>0</v>
          </cell>
          <cell r="O477">
            <v>2.8578431372548998</v>
          </cell>
          <cell r="U477">
            <v>0</v>
          </cell>
          <cell r="Y477">
            <v>0</v>
          </cell>
        </row>
        <row r="478">
          <cell r="C478" t="str">
            <v>HOSPITAL REGIONAL FERNANDO BEZERRA - CG Nº 02/2021</v>
          </cell>
          <cell r="E478" t="str">
            <v xml:space="preserve">PAULO CESAR DE SOUZA DELMONDES </v>
          </cell>
          <cell r="F478" t="str">
            <v>2 - Outros Profissionais da Saúde</v>
          </cell>
          <cell r="G478" t="str">
            <v>2237-10</v>
          </cell>
          <cell r="H478">
            <v>46235</v>
          </cell>
          <cell r="J478">
            <v>336.25</v>
          </cell>
          <cell r="L478">
            <v>102.860823</v>
          </cell>
          <cell r="M478">
            <v>1.1000000000000001</v>
          </cell>
          <cell r="O478">
            <v>2.8578431372548998</v>
          </cell>
          <cell r="U478">
            <v>0</v>
          </cell>
          <cell r="Y478">
            <v>1577.78</v>
          </cell>
          <cell r="AB478" t="str">
            <v>PISO DA ENFERMAGEM</v>
          </cell>
        </row>
        <row r="479">
          <cell r="C479" t="str">
            <v>HOSPITAL REGIONAL FERNANDO BEZERRA - CG Nº 02/2021</v>
          </cell>
          <cell r="E479" t="str">
            <v>PAULO GONÇALVES DA SILVA</v>
          </cell>
          <cell r="F479" t="str">
            <v>3 - Administrativo</v>
          </cell>
          <cell r="G479" t="str">
            <v>3222-05</v>
          </cell>
          <cell r="H479">
            <v>46235</v>
          </cell>
          <cell r="J479">
            <v>158.31</v>
          </cell>
          <cell r="L479">
            <v>102.860823</v>
          </cell>
          <cell r="M479">
            <v>1.1000000000000001</v>
          </cell>
          <cell r="O479">
            <v>2.8578431372548998</v>
          </cell>
          <cell r="U479">
            <v>0</v>
          </cell>
          <cell r="Y479">
            <v>0</v>
          </cell>
        </row>
        <row r="480">
          <cell r="C480" t="str">
            <v>HOSPITAL REGIONAL FERNANDO BEZERRA - CG Nº 02/2021</v>
          </cell>
          <cell r="E480" t="str">
            <v>PAULO HENRIQUE LOPES FERREIRA</v>
          </cell>
          <cell r="F480" t="str">
            <v>2 - Outros Profissionais da Saúde</v>
          </cell>
          <cell r="G480" t="str">
            <v>5132-20</v>
          </cell>
          <cell r="H480">
            <v>46235</v>
          </cell>
          <cell r="J480">
            <v>462.14</v>
          </cell>
          <cell r="L480">
            <v>102.860823</v>
          </cell>
          <cell r="M480">
            <v>1.1000000000000001</v>
          </cell>
          <cell r="O480">
            <v>2.8578431372548998</v>
          </cell>
          <cell r="U480">
            <v>0</v>
          </cell>
          <cell r="Y480">
            <v>2009.49</v>
          </cell>
          <cell r="AB480" t="str">
            <v>PISO DA ENFERMAGEM</v>
          </cell>
        </row>
        <row r="481">
          <cell r="C481" t="str">
            <v>HOSPITAL REGIONAL FERNANDO BEZERRA - CG Nº 02/2021</v>
          </cell>
          <cell r="E481" t="str">
            <v>PAULO JUSTINO MACEDO SOARES</v>
          </cell>
          <cell r="F481" t="str">
            <v>3 - Administrativo</v>
          </cell>
          <cell r="G481" t="str">
            <v>2235-05</v>
          </cell>
          <cell r="H481">
            <v>46235</v>
          </cell>
          <cell r="J481">
            <v>184.25</v>
          </cell>
          <cell r="L481">
            <v>102.860823</v>
          </cell>
          <cell r="M481">
            <v>1.1000000000000001</v>
          </cell>
          <cell r="O481">
            <v>2.8578431372548998</v>
          </cell>
          <cell r="U481">
            <v>0</v>
          </cell>
          <cell r="Y481">
            <v>0</v>
          </cell>
        </row>
        <row r="482">
          <cell r="C482" t="str">
            <v>HOSPITAL REGIONAL FERNANDO BEZERRA - CG Nº 02/2021</v>
          </cell>
          <cell r="E482" t="str">
            <v>PAULO SERGIO FERREIRA NUNES</v>
          </cell>
          <cell r="F482" t="str">
            <v>3 - Administrativo</v>
          </cell>
          <cell r="G482" t="str">
            <v>5142-25</v>
          </cell>
          <cell r="H482">
            <v>46235</v>
          </cell>
          <cell r="J482">
            <v>184.48</v>
          </cell>
          <cell r="L482">
            <v>102.860823</v>
          </cell>
          <cell r="M482">
            <v>1.1000000000000001</v>
          </cell>
          <cell r="O482">
            <v>2.8578431372548998</v>
          </cell>
          <cell r="U482">
            <v>0</v>
          </cell>
          <cell r="Y482">
            <v>0</v>
          </cell>
        </row>
        <row r="483">
          <cell r="C483" t="str">
            <v>HOSPITAL REGIONAL FERNANDO BEZERRA - CG Nº 02/2021</v>
          </cell>
          <cell r="E483" t="str">
            <v>PEDRO GUSTAVO BATISTA DE ABREU</v>
          </cell>
          <cell r="F483" t="str">
            <v>3 - Administrativo</v>
          </cell>
          <cell r="G483" t="str">
            <v>5174-05</v>
          </cell>
          <cell r="H483">
            <v>46235</v>
          </cell>
          <cell r="J483">
            <v>177.82</v>
          </cell>
          <cell r="L483">
            <v>102.860823</v>
          </cell>
          <cell r="M483">
            <v>1.1000000000000001</v>
          </cell>
          <cell r="O483">
            <v>2.8578431372548998</v>
          </cell>
          <cell r="U483">
            <v>0</v>
          </cell>
          <cell r="Y483">
            <v>0</v>
          </cell>
        </row>
        <row r="484">
          <cell r="C484" t="str">
            <v>HOSPITAL REGIONAL FERNANDO BEZERRA - CG Nº 02/2021</v>
          </cell>
          <cell r="E484" t="str">
            <v>POLIANA PEREIRA FREIRE</v>
          </cell>
          <cell r="F484" t="str">
            <v>3 - Administrativo</v>
          </cell>
          <cell r="G484" t="str">
            <v>4221-05</v>
          </cell>
          <cell r="H484">
            <v>46235</v>
          </cell>
          <cell r="J484">
            <v>209.77</v>
          </cell>
          <cell r="L484">
            <v>102.860823</v>
          </cell>
          <cell r="M484">
            <v>1.1000000000000001</v>
          </cell>
          <cell r="O484">
            <v>2.8578431372548998</v>
          </cell>
          <cell r="U484">
            <v>0</v>
          </cell>
          <cell r="Y484">
            <v>0</v>
          </cell>
        </row>
        <row r="485">
          <cell r="C485" t="str">
            <v>HOSPITAL REGIONAL FERNANDO BEZERRA - CG Nº 02/2021</v>
          </cell>
          <cell r="E485" t="str">
            <v>PRISCILA DAYANE DE SOUZA ARAUJO</v>
          </cell>
          <cell r="F485" t="str">
            <v>2 - Outros Profissionais da Saúde</v>
          </cell>
          <cell r="G485" t="str">
            <v>5152-10</v>
          </cell>
          <cell r="H485">
            <v>46235</v>
          </cell>
          <cell r="J485">
            <v>412.91</v>
          </cell>
          <cell r="M485">
            <v>0</v>
          </cell>
          <cell r="O485">
            <v>2.8578431372548998</v>
          </cell>
          <cell r="U485">
            <v>0</v>
          </cell>
          <cell r="Y485">
            <v>2340.84</v>
          </cell>
          <cell r="AB485" t="str">
            <v>PISO DA ENFERMAGEM</v>
          </cell>
        </row>
        <row r="486">
          <cell r="C486" t="str">
            <v>HOSPITAL REGIONAL FERNANDO BEZERRA - CG Nº 02/2021</v>
          </cell>
          <cell r="E486" t="str">
            <v>PRISCILA ULYSSES MEDEIROS</v>
          </cell>
          <cell r="F486" t="str">
            <v>1 - Médico</v>
          </cell>
          <cell r="G486" t="str">
            <v>2235-05</v>
          </cell>
          <cell r="H486">
            <v>46235</v>
          </cell>
          <cell r="J486">
            <v>916.28</v>
          </cell>
          <cell r="M486">
            <v>0</v>
          </cell>
          <cell r="O486">
            <v>2.8578431372548998</v>
          </cell>
          <cell r="U486">
            <v>0</v>
          </cell>
          <cell r="Y486">
            <v>0</v>
          </cell>
        </row>
        <row r="487">
          <cell r="C487" t="str">
            <v>HOSPITAL REGIONAL FERNANDO BEZERRA - CG Nº 02/2021</v>
          </cell>
          <cell r="E487" t="str">
            <v>RAFAEL DE SOUZA DA SILVA</v>
          </cell>
          <cell r="F487" t="str">
            <v>3 - Administrativo</v>
          </cell>
          <cell r="G487" t="str">
            <v>2251-25</v>
          </cell>
          <cell r="H487">
            <v>46235</v>
          </cell>
          <cell r="J487">
            <v>165.98</v>
          </cell>
          <cell r="L487">
            <v>102.860823</v>
          </cell>
          <cell r="M487">
            <v>1.1000000000000001</v>
          </cell>
          <cell r="O487">
            <v>2.8578431372548998</v>
          </cell>
          <cell r="U487">
            <v>0</v>
          </cell>
          <cell r="Y487">
            <v>0</v>
          </cell>
        </row>
        <row r="488">
          <cell r="C488" t="str">
            <v>HOSPITAL REGIONAL FERNANDO BEZERRA - CG Nº 02/2021</v>
          </cell>
          <cell r="E488" t="str">
            <v>RAIANE VITORIA LOPES SILVA</v>
          </cell>
          <cell r="F488" t="str">
            <v>2 - Outros Profissionais da Saúde</v>
          </cell>
          <cell r="G488" t="str">
            <v>4110-10</v>
          </cell>
          <cell r="H488">
            <v>46235</v>
          </cell>
          <cell r="J488">
            <v>346.98</v>
          </cell>
          <cell r="M488">
            <v>0</v>
          </cell>
          <cell r="O488">
            <v>2.8578431372548998</v>
          </cell>
          <cell r="U488">
            <v>0</v>
          </cell>
          <cell r="Y488">
            <v>0</v>
          </cell>
        </row>
        <row r="489">
          <cell r="C489" t="str">
            <v>HOSPITAL REGIONAL FERNANDO BEZERRA - CG Nº 02/2021</v>
          </cell>
          <cell r="E489" t="str">
            <v>RAIANY MARIA DAVI PEREIRA DA SILVA</v>
          </cell>
          <cell r="F489" t="str">
            <v>2 - Outros Profissionais da Saúde</v>
          </cell>
          <cell r="G489" t="str">
            <v>2236-05</v>
          </cell>
          <cell r="H489">
            <v>46235</v>
          </cell>
          <cell r="J489">
            <v>0</v>
          </cell>
          <cell r="K489">
            <v>261.43</v>
          </cell>
          <cell r="M489">
            <v>0</v>
          </cell>
          <cell r="O489">
            <v>2.8578431372548998</v>
          </cell>
          <cell r="U489">
            <v>0</v>
          </cell>
          <cell r="Y489">
            <v>0</v>
          </cell>
        </row>
        <row r="490">
          <cell r="C490" t="str">
            <v>HOSPITAL REGIONAL FERNANDO BEZERRA - CG Nº 02/2021</v>
          </cell>
          <cell r="E490" t="str">
            <v>RAIMUNDA FRANCINEIDE ALEXANDRE DA SILVA REIS</v>
          </cell>
          <cell r="F490" t="str">
            <v>2 - Outros Profissionais da Saúde</v>
          </cell>
          <cell r="G490" t="str">
            <v>2237-10</v>
          </cell>
          <cell r="H490">
            <v>46235</v>
          </cell>
          <cell r="J490">
            <v>308.94</v>
          </cell>
          <cell r="L490">
            <v>102.860823</v>
          </cell>
          <cell r="M490">
            <v>1.1000000000000001</v>
          </cell>
          <cell r="O490">
            <v>2.8578431372548998</v>
          </cell>
          <cell r="U490">
            <v>0</v>
          </cell>
          <cell r="Y490">
            <v>1577.78</v>
          </cell>
          <cell r="AB490" t="str">
            <v>PISO DA ENFERMAGEM</v>
          </cell>
        </row>
        <row r="491">
          <cell r="C491" t="str">
            <v>HOSPITAL REGIONAL FERNANDO BEZERRA - CG Nº 02/2021</v>
          </cell>
          <cell r="E491" t="str">
            <v>RANIELE DANILA NASCIMENTO MATOS</v>
          </cell>
          <cell r="F491" t="str">
            <v>2 - Outros Profissionais da Saúde</v>
          </cell>
          <cell r="G491" t="str">
            <v>3222-05</v>
          </cell>
          <cell r="H491">
            <v>46235</v>
          </cell>
          <cell r="J491">
            <v>341.36</v>
          </cell>
          <cell r="M491">
            <v>0</v>
          </cell>
          <cell r="O491">
            <v>2.8578431372548998</v>
          </cell>
          <cell r="U491">
            <v>81.02</v>
          </cell>
          <cell r="X491" t="str">
            <v>AUXILIO CRECHE</v>
          </cell>
          <cell r="Y491">
            <v>1577.78</v>
          </cell>
          <cell r="AB491" t="str">
            <v>PISO DA ENFERMAGEM</v>
          </cell>
        </row>
        <row r="492">
          <cell r="C492" t="str">
            <v>HOSPITAL REGIONAL FERNANDO BEZERRA - CG Nº 02/2021</v>
          </cell>
          <cell r="E492" t="str">
            <v xml:space="preserve">RANNYELA BARBOSA MACHADO </v>
          </cell>
          <cell r="F492" t="str">
            <v>2 - Outros Profissionais da Saúde</v>
          </cell>
          <cell r="G492" t="str">
            <v>3222-05</v>
          </cell>
          <cell r="H492">
            <v>46235</v>
          </cell>
          <cell r="J492">
            <v>459.78</v>
          </cell>
          <cell r="L492">
            <v>102.860823</v>
          </cell>
          <cell r="M492">
            <v>1.1000000000000001</v>
          </cell>
          <cell r="O492">
            <v>2.8578431372548998</v>
          </cell>
          <cell r="U492">
            <v>691.95</v>
          </cell>
          <cell r="X492" t="str">
            <v>AUXILIO CRECHE</v>
          </cell>
          <cell r="Y492">
            <v>2009.49</v>
          </cell>
          <cell r="AB492" t="str">
            <v>PISO DA ENFERMAGEM</v>
          </cell>
        </row>
        <row r="493">
          <cell r="C493" t="str">
            <v>HOSPITAL REGIONAL FERNANDO BEZERRA - CG Nº 02/2021</v>
          </cell>
          <cell r="E493" t="str">
            <v>RAYLA ALANE DA SILVA SALES</v>
          </cell>
          <cell r="F493" t="str">
            <v>2 - Outros Profissionais da Saúde</v>
          </cell>
          <cell r="G493" t="str">
            <v>2235-05</v>
          </cell>
          <cell r="H493">
            <v>46235</v>
          </cell>
          <cell r="J493">
            <v>305.19</v>
          </cell>
          <cell r="L493">
            <v>102.860823</v>
          </cell>
          <cell r="M493">
            <v>1.1000000000000001</v>
          </cell>
          <cell r="O493">
            <v>2.8578431372548998</v>
          </cell>
          <cell r="U493">
            <v>81.02</v>
          </cell>
          <cell r="X493" t="str">
            <v>AUXILIO CRECHE</v>
          </cell>
          <cell r="Y493">
            <v>1577.78</v>
          </cell>
          <cell r="AB493" t="str">
            <v>PISO DA ENFERMAGEM</v>
          </cell>
        </row>
        <row r="494">
          <cell r="C494" t="str">
            <v>HOSPITAL REGIONAL FERNANDO BEZERRA - CG Nº 02/2021</v>
          </cell>
          <cell r="E494" t="str">
            <v>REGIVANIA DO NASCIMENTO ARAUJO</v>
          </cell>
          <cell r="F494" t="str">
            <v>2 - Outros Profissionais da Saúde</v>
          </cell>
          <cell r="G494" t="str">
            <v>3222-05</v>
          </cell>
          <cell r="H494">
            <v>46235</v>
          </cell>
          <cell r="J494">
            <v>310.31</v>
          </cell>
          <cell r="L494">
            <v>102.860823</v>
          </cell>
          <cell r="M494">
            <v>1.1000000000000001</v>
          </cell>
          <cell r="O494">
            <v>2.8578431372548998</v>
          </cell>
          <cell r="U494">
            <v>0</v>
          </cell>
          <cell r="Y494">
            <v>1577.78</v>
          </cell>
          <cell r="AB494" t="str">
            <v>PISO DA ENFERMAGEM</v>
          </cell>
        </row>
        <row r="495">
          <cell r="C495" t="str">
            <v>HOSPITAL REGIONAL FERNANDO BEZERRA - CG Nº 02/2021</v>
          </cell>
          <cell r="E495" t="str">
            <v>REJIANE FERNANDES BATISTA</v>
          </cell>
          <cell r="F495" t="str">
            <v>2 - Outros Profissionais da Saúde</v>
          </cell>
          <cell r="G495" t="str">
            <v>3222-05</v>
          </cell>
          <cell r="H495">
            <v>46235</v>
          </cell>
          <cell r="J495">
            <v>324.64</v>
          </cell>
          <cell r="L495">
            <v>102.860823</v>
          </cell>
          <cell r="M495">
            <v>1.1000000000000001</v>
          </cell>
          <cell r="O495">
            <v>2.8578431372548998</v>
          </cell>
          <cell r="U495">
            <v>0</v>
          </cell>
          <cell r="Y495">
            <v>1577.78</v>
          </cell>
          <cell r="AB495" t="str">
            <v>PISO DA ENFERMAGEM</v>
          </cell>
        </row>
        <row r="496">
          <cell r="C496" t="str">
            <v>HOSPITAL REGIONAL FERNANDO BEZERRA - CG Nº 02/2021</v>
          </cell>
          <cell r="E496" t="str">
            <v>RESELIS COELHO DE SOUZA</v>
          </cell>
          <cell r="F496" t="str">
            <v>2 - Outros Profissionais da Saúde</v>
          </cell>
          <cell r="G496" t="str">
            <v>3222-05</v>
          </cell>
          <cell r="H496">
            <v>46235</v>
          </cell>
          <cell r="J496">
            <v>324.64</v>
          </cell>
          <cell r="L496">
            <v>102.860823</v>
          </cell>
          <cell r="M496">
            <v>1.1000000000000001</v>
          </cell>
          <cell r="O496">
            <v>2.8578431372548998</v>
          </cell>
          <cell r="U496">
            <v>0</v>
          </cell>
          <cell r="Y496">
            <v>1577.78</v>
          </cell>
          <cell r="AB496" t="str">
            <v>PISO DA ENFERMAGEM</v>
          </cell>
        </row>
        <row r="497">
          <cell r="C497" t="str">
            <v>HOSPITAL REGIONAL FERNANDO BEZERRA - CG Nº 02/2021</v>
          </cell>
          <cell r="E497" t="str">
            <v>RITA DA SILVA ARAUJO SANTOS</v>
          </cell>
          <cell r="F497" t="str">
            <v>2 - Outros Profissionais da Saúde</v>
          </cell>
          <cell r="G497" t="str">
            <v>3222-05</v>
          </cell>
          <cell r="H497">
            <v>46235</v>
          </cell>
          <cell r="J497">
            <v>310.31</v>
          </cell>
          <cell r="L497">
            <v>102.860823</v>
          </cell>
          <cell r="M497">
            <v>1.1000000000000001</v>
          </cell>
          <cell r="O497">
            <v>2.8578431372548998</v>
          </cell>
          <cell r="U497">
            <v>0</v>
          </cell>
          <cell r="Y497">
            <v>1577.78</v>
          </cell>
          <cell r="AB497" t="str">
            <v>PISO DA ENFERMAGEM</v>
          </cell>
        </row>
        <row r="498">
          <cell r="C498" t="str">
            <v>HOSPITAL REGIONAL FERNANDO BEZERRA - CG Nº 02/2021</v>
          </cell>
          <cell r="E498" t="str">
            <v>RODRIGO MENDES MONTEIRO</v>
          </cell>
          <cell r="F498" t="str">
            <v>3 - Administrativo</v>
          </cell>
          <cell r="G498" t="str">
            <v>3222-05</v>
          </cell>
          <cell r="H498">
            <v>46235</v>
          </cell>
          <cell r="J498">
            <v>256.68</v>
          </cell>
          <cell r="L498">
            <v>102.860823</v>
          </cell>
          <cell r="M498">
            <v>1.1000000000000001</v>
          </cell>
          <cell r="O498">
            <v>2.8578431372548998</v>
          </cell>
          <cell r="U498">
            <v>0</v>
          </cell>
          <cell r="Y498">
            <v>0</v>
          </cell>
        </row>
        <row r="499">
          <cell r="C499" t="str">
            <v>HOSPITAL REGIONAL FERNANDO BEZERRA - CG Nº 02/2021</v>
          </cell>
          <cell r="E499" t="str">
            <v>ROGERIO VALERIO TEIXEIRA</v>
          </cell>
          <cell r="F499" t="str">
            <v>3 - Administrativo</v>
          </cell>
          <cell r="G499" t="str">
            <v>5163-45</v>
          </cell>
          <cell r="H499">
            <v>46235</v>
          </cell>
          <cell r="J499">
            <v>180.51</v>
          </cell>
          <cell r="L499">
            <v>102.860823</v>
          </cell>
          <cell r="M499">
            <v>1.1000000000000001</v>
          </cell>
          <cell r="O499">
            <v>2.8578431372548998</v>
          </cell>
          <cell r="U499">
            <v>0</v>
          </cell>
          <cell r="Y499">
            <v>0</v>
          </cell>
        </row>
        <row r="500">
          <cell r="C500" t="str">
            <v>HOSPITAL REGIONAL FERNANDO BEZERRA - CG Nº 02/2021</v>
          </cell>
          <cell r="E500" t="str">
            <v>ROMILDO ALVES DA SILVA</v>
          </cell>
          <cell r="F500" t="str">
            <v>3 - Administrativo</v>
          </cell>
          <cell r="G500" t="str">
            <v>5174-10</v>
          </cell>
          <cell r="H500">
            <v>46235</v>
          </cell>
          <cell r="J500">
            <v>183.45</v>
          </cell>
          <cell r="L500">
            <v>102.860823</v>
          </cell>
          <cell r="M500">
            <v>1.1000000000000001</v>
          </cell>
          <cell r="O500">
            <v>2.8578431372548998</v>
          </cell>
          <cell r="U500">
            <v>0</v>
          </cell>
          <cell r="Y500">
            <v>0</v>
          </cell>
        </row>
        <row r="501">
          <cell r="C501" t="str">
            <v>HOSPITAL REGIONAL FERNANDO BEZERRA - CG Nº 02/2021</v>
          </cell>
          <cell r="E501" t="str">
            <v>ROMILSON ALVES DA SILVA</v>
          </cell>
          <cell r="F501" t="str">
            <v>3 - Administrativo</v>
          </cell>
          <cell r="G501" t="str">
            <v>7823-20</v>
          </cell>
          <cell r="H501">
            <v>46235</v>
          </cell>
          <cell r="J501">
            <v>159.31</v>
          </cell>
          <cell r="L501">
            <v>102.860823</v>
          </cell>
          <cell r="M501">
            <v>1.1000000000000001</v>
          </cell>
          <cell r="O501">
            <v>2.8578431372548998</v>
          </cell>
          <cell r="U501">
            <v>0</v>
          </cell>
          <cell r="Y501">
            <v>0</v>
          </cell>
        </row>
        <row r="502">
          <cell r="C502" t="str">
            <v>HOSPITAL REGIONAL FERNANDO BEZERRA - CG Nº 02/2021</v>
          </cell>
          <cell r="E502" t="str">
            <v>RONICLEIDE DELMONDES TASSO</v>
          </cell>
          <cell r="F502" t="str">
            <v>2 - Outros Profissionais da Saúde</v>
          </cell>
          <cell r="G502" t="str">
            <v>5142-25</v>
          </cell>
          <cell r="H502">
            <v>46235</v>
          </cell>
          <cell r="J502">
            <v>905.75</v>
          </cell>
          <cell r="L502">
            <v>102.860823</v>
          </cell>
          <cell r="M502">
            <v>1.1000000000000001</v>
          </cell>
          <cell r="O502">
            <v>2.8578431372548998</v>
          </cell>
          <cell r="U502">
            <v>0</v>
          </cell>
          <cell r="Y502">
            <v>0</v>
          </cell>
        </row>
        <row r="503">
          <cell r="C503" t="str">
            <v>HOSPITAL REGIONAL FERNANDO BEZERRA - CG Nº 02/2021</v>
          </cell>
          <cell r="E503" t="str">
            <v>RONNY FERREIRA RODRIGUES</v>
          </cell>
          <cell r="F503" t="str">
            <v>3 - Administrativo</v>
          </cell>
          <cell r="G503" t="str">
            <v>4110-10</v>
          </cell>
          <cell r="H503">
            <v>46235</v>
          </cell>
          <cell r="J503">
            <v>15.22</v>
          </cell>
          <cell r="M503">
            <v>0</v>
          </cell>
          <cell r="O503">
            <v>2.8578431372548998</v>
          </cell>
          <cell r="U503">
            <v>0</v>
          </cell>
          <cell r="Y503">
            <v>0</v>
          </cell>
        </row>
        <row r="504">
          <cell r="C504" t="str">
            <v>HOSPITAL REGIONAL FERNANDO BEZERRA - CG Nº 02/2021</v>
          </cell>
          <cell r="E504" t="str">
            <v>ROSA AMELIA ALVES GALVAO</v>
          </cell>
          <cell r="F504" t="str">
            <v>2 - Outros Profissionais da Saúde</v>
          </cell>
          <cell r="G504" t="str">
            <v>2235-05</v>
          </cell>
          <cell r="H504">
            <v>46235</v>
          </cell>
          <cell r="J504">
            <v>328.39</v>
          </cell>
          <cell r="L504">
            <v>102.860823</v>
          </cell>
          <cell r="M504">
            <v>1.1000000000000001</v>
          </cell>
          <cell r="O504">
            <v>2.8578431372548998</v>
          </cell>
          <cell r="U504">
            <v>0</v>
          </cell>
          <cell r="Y504">
            <v>1577.78</v>
          </cell>
          <cell r="AB504" t="str">
            <v>PISO DA ENFERMAGEM</v>
          </cell>
        </row>
        <row r="505">
          <cell r="C505" t="str">
            <v>HOSPITAL REGIONAL FERNANDO BEZERRA - CG Nº 02/2021</v>
          </cell>
          <cell r="E505" t="str">
            <v>ROSANA MARIA MENDES DE ALENCAR</v>
          </cell>
          <cell r="F505" t="str">
            <v>2 - Outros Profissionais da Saúde</v>
          </cell>
          <cell r="G505" t="str">
            <v>3222-05</v>
          </cell>
          <cell r="H505">
            <v>46235</v>
          </cell>
          <cell r="J505">
            <v>403.05</v>
          </cell>
          <cell r="L505">
            <v>102.860823</v>
          </cell>
          <cell r="M505">
            <v>1.1000000000000001</v>
          </cell>
          <cell r="O505">
            <v>2.8578431372548998</v>
          </cell>
          <cell r="U505">
            <v>0</v>
          </cell>
          <cell r="Y505">
            <v>2009.49</v>
          </cell>
          <cell r="AB505" t="str">
            <v>PISO DA ENFERMAGEM</v>
          </cell>
        </row>
        <row r="506">
          <cell r="C506" t="str">
            <v>HOSPITAL REGIONAL FERNANDO BEZERRA - CG Nº 02/2021</v>
          </cell>
          <cell r="E506" t="str">
            <v>ROSEANE DE SA AMARAL</v>
          </cell>
          <cell r="F506" t="str">
            <v>3 - Administrativo</v>
          </cell>
          <cell r="G506" t="str">
            <v>3222-05</v>
          </cell>
          <cell r="H506">
            <v>46235</v>
          </cell>
          <cell r="J506">
            <v>164.93</v>
          </cell>
          <cell r="L506">
            <v>102.860823</v>
          </cell>
          <cell r="M506">
            <v>1.1000000000000001</v>
          </cell>
          <cell r="O506">
            <v>2.8578431372548998</v>
          </cell>
          <cell r="U506">
            <v>0</v>
          </cell>
          <cell r="Y506">
            <v>0</v>
          </cell>
        </row>
        <row r="507">
          <cell r="C507" t="str">
            <v>HOSPITAL REGIONAL FERNANDO BEZERRA - CG Nº 02/2021</v>
          </cell>
          <cell r="E507" t="str">
            <v>ROSENALVA MENEZES CAVALCANTE</v>
          </cell>
          <cell r="F507" t="str">
            <v>3 - Administrativo</v>
          </cell>
          <cell r="G507" t="str">
            <v>5135-05</v>
          </cell>
          <cell r="H507">
            <v>46235</v>
          </cell>
          <cell r="J507">
            <v>186.54</v>
          </cell>
          <cell r="L507">
            <v>102.860823</v>
          </cell>
          <cell r="M507">
            <v>1.1000000000000001</v>
          </cell>
          <cell r="O507">
            <v>2.8578431372548998</v>
          </cell>
          <cell r="U507">
            <v>0</v>
          </cell>
          <cell r="Y507">
            <v>0</v>
          </cell>
        </row>
        <row r="508">
          <cell r="C508" t="str">
            <v>HOSPITAL REGIONAL FERNANDO BEZERRA - CG Nº 02/2021</v>
          </cell>
          <cell r="E508" t="str">
            <v>ROSENILDA CABOCLO</v>
          </cell>
          <cell r="F508" t="str">
            <v>3 - Administrativo</v>
          </cell>
          <cell r="G508" t="str">
            <v>5142-25</v>
          </cell>
          <cell r="H508">
            <v>46235</v>
          </cell>
          <cell r="J508">
            <v>213.32</v>
          </cell>
          <cell r="L508">
            <v>102.860823</v>
          </cell>
          <cell r="M508">
            <v>1.1000000000000001</v>
          </cell>
          <cell r="O508">
            <v>2.8578431372548998</v>
          </cell>
          <cell r="U508">
            <v>0</v>
          </cell>
          <cell r="Y508">
            <v>0</v>
          </cell>
        </row>
        <row r="509">
          <cell r="C509" t="str">
            <v>HOSPITAL REGIONAL FERNANDO BEZERRA - CG Nº 02/2021</v>
          </cell>
          <cell r="E509" t="str">
            <v>ROSENILDA DE SOUZA ARAUJO SILVA</v>
          </cell>
          <cell r="F509" t="str">
            <v>3 - Administrativo</v>
          </cell>
          <cell r="G509" t="str">
            <v>5142-25</v>
          </cell>
          <cell r="H509">
            <v>46235</v>
          </cell>
          <cell r="J509">
            <v>209.88</v>
          </cell>
          <cell r="L509">
            <v>102.860823</v>
          </cell>
          <cell r="M509">
            <v>1.1000000000000001</v>
          </cell>
          <cell r="O509">
            <v>2.8578431372548998</v>
          </cell>
          <cell r="U509">
            <v>0</v>
          </cell>
          <cell r="Y509">
            <v>0</v>
          </cell>
        </row>
        <row r="510">
          <cell r="C510" t="str">
            <v>HOSPITAL REGIONAL FERNANDO BEZERRA - CG Nº 02/2021</v>
          </cell>
          <cell r="E510" t="str">
            <v>ROZA MARIA MATOS BEZERRA</v>
          </cell>
          <cell r="F510" t="str">
            <v>3 - Administrativo</v>
          </cell>
          <cell r="G510" t="str">
            <v>3516-05</v>
          </cell>
          <cell r="H510">
            <v>46235</v>
          </cell>
          <cell r="J510">
            <v>165.98</v>
          </cell>
          <cell r="L510">
            <v>102.860823</v>
          </cell>
          <cell r="M510">
            <v>1.1000000000000001</v>
          </cell>
          <cell r="O510">
            <v>2.8578431372548998</v>
          </cell>
          <cell r="U510">
            <v>0</v>
          </cell>
          <cell r="Y510">
            <v>0</v>
          </cell>
        </row>
        <row r="511">
          <cell r="C511" t="str">
            <v>HOSPITAL REGIONAL FERNANDO BEZERRA - CG Nº 02/2021</v>
          </cell>
          <cell r="E511" t="str">
            <v>ROZICLE MOREIRA DA COSTA</v>
          </cell>
          <cell r="F511" t="str">
            <v>2 - Outros Profissionais da Saúde</v>
          </cell>
          <cell r="G511" t="str">
            <v>5174-10</v>
          </cell>
          <cell r="H511">
            <v>46235</v>
          </cell>
          <cell r="J511">
            <v>190.85</v>
          </cell>
          <cell r="L511">
            <v>102.860823</v>
          </cell>
          <cell r="M511">
            <v>1.1000000000000001</v>
          </cell>
          <cell r="O511">
            <v>2.8578431372548998</v>
          </cell>
          <cell r="U511">
            <v>0</v>
          </cell>
          <cell r="Y511">
            <v>0</v>
          </cell>
        </row>
        <row r="512">
          <cell r="C512" t="str">
            <v>HOSPITAL REGIONAL FERNANDO BEZERRA - CG Nº 02/2021</v>
          </cell>
          <cell r="E512" t="str">
            <v>ROZILEIDE SIQUEIRA DA SILVA</v>
          </cell>
          <cell r="F512" t="str">
            <v>3 - Administrativo</v>
          </cell>
          <cell r="G512" t="str">
            <v>3226-05</v>
          </cell>
          <cell r="H512">
            <v>46235</v>
          </cell>
          <cell r="J512">
            <v>159.31</v>
          </cell>
          <cell r="L512">
            <v>102.860823</v>
          </cell>
          <cell r="M512">
            <v>1.1000000000000001</v>
          </cell>
          <cell r="O512">
            <v>2.8578431372548998</v>
          </cell>
          <cell r="U512">
            <v>0</v>
          </cell>
          <cell r="Y512">
            <v>0</v>
          </cell>
        </row>
        <row r="513">
          <cell r="C513" t="str">
            <v>HOSPITAL REGIONAL FERNANDO BEZERRA - CG Nº 02/2021</v>
          </cell>
          <cell r="E513" t="str">
            <v>RUTE MORGANA BRITO HORAS</v>
          </cell>
          <cell r="F513" t="str">
            <v>2 - Outros Profissionais da Saúde</v>
          </cell>
          <cell r="G513" t="str">
            <v>4110-10</v>
          </cell>
          <cell r="H513">
            <v>46235</v>
          </cell>
          <cell r="J513">
            <v>281.83999999999997</v>
          </cell>
          <cell r="L513">
            <v>102.860823</v>
          </cell>
          <cell r="M513">
            <v>1.1000000000000001</v>
          </cell>
          <cell r="O513">
            <v>2.8578431372548998</v>
          </cell>
          <cell r="U513">
            <v>0</v>
          </cell>
          <cell r="Y513">
            <v>1577.78</v>
          </cell>
          <cell r="AB513" t="str">
            <v>PISO DA ENFERMAGEM</v>
          </cell>
        </row>
        <row r="514">
          <cell r="C514" t="str">
            <v>HOSPITAL REGIONAL FERNANDO BEZERRA - CG Nº 02/2021</v>
          </cell>
          <cell r="E514" t="str">
            <v xml:space="preserve">SABRINA DE MELO RODRIGUES  </v>
          </cell>
          <cell r="F514" t="str">
            <v>2 - Outros Profissionais da Saúde</v>
          </cell>
          <cell r="G514" t="str">
            <v>3222-05</v>
          </cell>
          <cell r="H514">
            <v>46235</v>
          </cell>
          <cell r="J514">
            <v>320.74</v>
          </cell>
          <cell r="L514">
            <v>102.860823</v>
          </cell>
          <cell r="M514">
            <v>1.1000000000000001</v>
          </cell>
          <cell r="O514">
            <v>2.8578431372548998</v>
          </cell>
          <cell r="U514">
            <v>81.02</v>
          </cell>
          <cell r="X514" t="str">
            <v>AUXILIO CRECHE</v>
          </cell>
          <cell r="Y514">
            <v>1577.78</v>
          </cell>
          <cell r="AB514" t="str">
            <v>PISO DA ENFERMAGEM</v>
          </cell>
        </row>
        <row r="515">
          <cell r="C515" t="str">
            <v>HOSPITAL REGIONAL FERNANDO BEZERRA - CG Nº 02/2021</v>
          </cell>
          <cell r="E515" t="str">
            <v>SAMARA MARIA HENRIQUE</v>
          </cell>
          <cell r="F515" t="str">
            <v>2 - Outros Profissionais da Saúde</v>
          </cell>
          <cell r="G515" t="str">
            <v>3222-05</v>
          </cell>
          <cell r="H515">
            <v>46235</v>
          </cell>
          <cell r="J515">
            <v>281.83999999999997</v>
          </cell>
          <cell r="L515">
            <v>102.860823</v>
          </cell>
          <cell r="M515">
            <v>1.1000000000000001</v>
          </cell>
          <cell r="O515">
            <v>2.8578431372548998</v>
          </cell>
          <cell r="U515">
            <v>0</v>
          </cell>
          <cell r="Y515">
            <v>1577.78</v>
          </cell>
          <cell r="AB515" t="str">
            <v>PISO DA ENFERMAGEM</v>
          </cell>
        </row>
        <row r="516">
          <cell r="C516" t="str">
            <v>HOSPITAL REGIONAL FERNANDO BEZERRA - CG Nº 02/2021</v>
          </cell>
          <cell r="E516" t="str">
            <v xml:space="preserve">SANDRA MARIA LEITE ALVES BATISTA </v>
          </cell>
          <cell r="F516" t="str">
            <v>2 - Outros Profissionais da Saúde</v>
          </cell>
          <cell r="G516" t="str">
            <v>3222-05</v>
          </cell>
          <cell r="H516">
            <v>46235</v>
          </cell>
          <cell r="J516">
            <v>171.36</v>
          </cell>
          <cell r="L516">
            <v>102.860823</v>
          </cell>
          <cell r="M516">
            <v>1.1000000000000001</v>
          </cell>
          <cell r="O516">
            <v>2.8578431372548998</v>
          </cell>
          <cell r="U516">
            <v>0</v>
          </cell>
          <cell r="Y516">
            <v>0</v>
          </cell>
        </row>
        <row r="517">
          <cell r="C517" t="str">
            <v>HOSPITAL REGIONAL FERNANDO BEZERRA - CG Nº 02/2021</v>
          </cell>
          <cell r="E517" t="str">
            <v>SARA ALVES DE ALENCAR DO AMARAL</v>
          </cell>
          <cell r="F517" t="str">
            <v>2 - Outros Profissionais da Saúde</v>
          </cell>
          <cell r="G517" t="str">
            <v>3222-05</v>
          </cell>
          <cell r="H517">
            <v>46235</v>
          </cell>
          <cell r="J517">
            <v>271.69</v>
          </cell>
          <cell r="L517">
            <v>102.860823</v>
          </cell>
          <cell r="M517">
            <v>1.1000000000000001</v>
          </cell>
          <cell r="O517">
            <v>2.8578431372548998</v>
          </cell>
          <cell r="U517">
            <v>121.1</v>
          </cell>
          <cell r="X517" t="str">
            <v>AUXILIO CRECHE</v>
          </cell>
          <cell r="Y517">
            <v>0</v>
          </cell>
        </row>
        <row r="518">
          <cell r="C518" t="str">
            <v>HOSPITAL REGIONAL FERNANDO BEZERRA - CG Nº 02/2021</v>
          </cell>
          <cell r="E518" t="str">
            <v>SARAH DE ALENCAR CARVALHO</v>
          </cell>
          <cell r="F518" t="str">
            <v>2 - Outros Profissionais da Saúde</v>
          </cell>
          <cell r="G518" t="str">
            <v>2236-05</v>
          </cell>
          <cell r="H518">
            <v>46235</v>
          </cell>
          <cell r="J518">
            <v>224.1</v>
          </cell>
          <cell r="L518">
            <v>102.860823</v>
          </cell>
          <cell r="M518">
            <v>1.1000000000000001</v>
          </cell>
          <cell r="O518">
            <v>2.8578431372548998</v>
          </cell>
          <cell r="U518">
            <v>0</v>
          </cell>
          <cell r="Y518">
            <v>0</v>
          </cell>
        </row>
        <row r="519">
          <cell r="C519" t="str">
            <v>HOSPITAL REGIONAL FERNANDO BEZERRA - CG Nº 02/2021</v>
          </cell>
          <cell r="E519" t="str">
            <v>SEBASTIANA ALENCAR PEREIRA</v>
          </cell>
          <cell r="F519" t="str">
            <v>2 - Outros Profissionais da Saúde</v>
          </cell>
          <cell r="G519" t="str">
            <v>2236-05</v>
          </cell>
          <cell r="H519">
            <v>46235</v>
          </cell>
          <cell r="J519">
            <v>314.26</v>
          </cell>
          <cell r="L519">
            <v>102.860823</v>
          </cell>
          <cell r="M519">
            <v>1.1000000000000001</v>
          </cell>
          <cell r="O519">
            <v>2.8578431372548998</v>
          </cell>
          <cell r="U519">
            <v>0</v>
          </cell>
          <cell r="Y519">
            <v>1577.78</v>
          </cell>
          <cell r="AB519" t="str">
            <v>PISO DA ENFERMAGEM</v>
          </cell>
        </row>
        <row r="520">
          <cell r="C520" t="str">
            <v>HOSPITAL REGIONAL FERNANDO BEZERRA - CG Nº 02/2021</v>
          </cell>
          <cell r="E520" t="str">
            <v>SEBASTIANA ALINE PEIXOTO DOS SANTOS</v>
          </cell>
          <cell r="F520" t="str">
            <v>2 - Outros Profissionais da Saúde</v>
          </cell>
          <cell r="G520" t="str">
            <v>3222-05</v>
          </cell>
          <cell r="H520">
            <v>46235</v>
          </cell>
          <cell r="J520">
            <v>281.83999999999997</v>
          </cell>
          <cell r="L520">
            <v>102.860823</v>
          </cell>
          <cell r="M520">
            <v>1.1000000000000001</v>
          </cell>
          <cell r="O520">
            <v>2.8578431372548998</v>
          </cell>
          <cell r="U520">
            <v>0</v>
          </cell>
          <cell r="Y520">
            <v>1577.78</v>
          </cell>
          <cell r="AB520" t="str">
            <v>PISO DA ENFERMAGEM</v>
          </cell>
        </row>
        <row r="521">
          <cell r="C521" t="str">
            <v>HOSPITAL REGIONAL FERNANDO BEZERRA - CG Nº 02/2021</v>
          </cell>
          <cell r="E521" t="str">
            <v>SEBASTIÃO ANTONIO DA SILVA</v>
          </cell>
          <cell r="F521" t="str">
            <v>3 - Administrativo</v>
          </cell>
          <cell r="G521" t="str">
            <v>5163-45</v>
          </cell>
          <cell r="H521">
            <v>46235</v>
          </cell>
          <cell r="J521">
            <v>213.32</v>
          </cell>
          <cell r="L521">
            <v>102.860823</v>
          </cell>
          <cell r="M521">
            <v>1.1000000000000001</v>
          </cell>
          <cell r="O521">
            <v>2.8578431372548998</v>
          </cell>
          <cell r="U521">
            <v>0</v>
          </cell>
          <cell r="Y521">
            <v>0</v>
          </cell>
        </row>
        <row r="522">
          <cell r="C522" t="str">
            <v>HOSPITAL REGIONAL FERNANDO BEZERRA - CG Nº 02/2021</v>
          </cell>
          <cell r="E522" t="str">
            <v>SEBASTIÃO GOMES TAVARES</v>
          </cell>
          <cell r="F522" t="str">
            <v>3 - Administrativo</v>
          </cell>
          <cell r="G522" t="str">
            <v>3222-30</v>
          </cell>
          <cell r="H522">
            <v>46235</v>
          </cell>
          <cell r="J522">
            <v>156.22</v>
          </cell>
          <cell r="L522">
            <v>102.860823</v>
          </cell>
          <cell r="M522">
            <v>1.1000000000000001</v>
          </cell>
          <cell r="O522">
            <v>2.8578431372548998</v>
          </cell>
          <cell r="U522">
            <v>0</v>
          </cell>
          <cell r="Y522">
            <v>0</v>
          </cell>
        </row>
        <row r="523">
          <cell r="C523" t="str">
            <v>HOSPITAL REGIONAL FERNANDO BEZERRA - CG Nº 02/2021</v>
          </cell>
          <cell r="E523" t="str">
            <v>SHARLANNY RODRIGUES DE OLIVEIRA</v>
          </cell>
          <cell r="F523" t="str">
            <v>3 - Administrativo</v>
          </cell>
          <cell r="G523" t="str">
            <v>4221-05</v>
          </cell>
          <cell r="H523">
            <v>46235</v>
          </cell>
          <cell r="J523">
            <v>177.82</v>
          </cell>
          <cell r="L523">
            <v>102.860823</v>
          </cell>
          <cell r="M523">
            <v>1.1000000000000001</v>
          </cell>
          <cell r="O523">
            <v>2.8578431372548998</v>
          </cell>
          <cell r="U523">
            <v>0</v>
          </cell>
          <cell r="Y523">
            <v>0</v>
          </cell>
        </row>
        <row r="524">
          <cell r="C524" t="str">
            <v>HOSPITAL REGIONAL FERNANDO BEZERRA - CG Nº 02/2021</v>
          </cell>
          <cell r="E524" t="str">
            <v>SIMONE FERREIRA NUNES</v>
          </cell>
          <cell r="F524" t="str">
            <v>2 - Outros Profissionais da Saúde</v>
          </cell>
          <cell r="G524" t="str">
            <v>7823-20</v>
          </cell>
          <cell r="H524">
            <v>46235</v>
          </cell>
          <cell r="J524">
            <v>434.87</v>
          </cell>
          <cell r="L524">
            <v>102.860823</v>
          </cell>
          <cell r="M524">
            <v>1.1000000000000001</v>
          </cell>
          <cell r="O524">
            <v>2.8578431372548998</v>
          </cell>
          <cell r="U524">
            <v>0</v>
          </cell>
          <cell r="Y524">
            <v>2171.12</v>
          </cell>
          <cell r="AB524" t="str">
            <v>PISO DA ENFERMAGEM</v>
          </cell>
        </row>
        <row r="525">
          <cell r="C525" t="str">
            <v>HOSPITAL REGIONAL FERNANDO BEZERRA - CG Nº 02/2021</v>
          </cell>
          <cell r="E525" t="str">
            <v>SIMONE SIQUEIRA AMORIM</v>
          </cell>
          <cell r="F525" t="str">
            <v>3 - Administrativo</v>
          </cell>
          <cell r="G525" t="str">
            <v>2235-05</v>
          </cell>
          <cell r="H525">
            <v>46235</v>
          </cell>
          <cell r="J525">
            <v>0</v>
          </cell>
          <cell r="M525">
            <v>0</v>
          </cell>
          <cell r="O525">
            <v>2.8578431372548998</v>
          </cell>
          <cell r="U525">
            <v>0</v>
          </cell>
          <cell r="Y525">
            <v>0</v>
          </cell>
        </row>
        <row r="526">
          <cell r="C526" t="str">
            <v>HOSPITAL REGIONAL FERNANDO BEZERRA - CG Nº 02/2021</v>
          </cell>
          <cell r="E526" t="str">
            <v>SIMONY DINIZ TAVEIRA</v>
          </cell>
          <cell r="F526" t="str">
            <v>3 - Administrativo</v>
          </cell>
          <cell r="G526" t="str">
            <v>5142-25</v>
          </cell>
          <cell r="H526">
            <v>46235</v>
          </cell>
          <cell r="J526">
            <v>203.89</v>
          </cell>
          <cell r="L526">
            <v>102.860823</v>
          </cell>
          <cell r="M526">
            <v>1.1000000000000001</v>
          </cell>
          <cell r="O526">
            <v>2.8578431372548998</v>
          </cell>
          <cell r="U526">
            <v>0</v>
          </cell>
          <cell r="Y526">
            <v>0</v>
          </cell>
        </row>
        <row r="527">
          <cell r="C527" t="str">
            <v>HOSPITAL REGIONAL FERNANDO BEZERRA - CG Nº 02/2021</v>
          </cell>
          <cell r="E527" t="str">
            <v>SOLANGE DE LIMA MACEDO</v>
          </cell>
          <cell r="F527" t="str">
            <v>3 - Administrativo</v>
          </cell>
          <cell r="G527" t="str">
            <v>5142-25</v>
          </cell>
          <cell r="H527">
            <v>46235</v>
          </cell>
          <cell r="J527">
            <v>184.25</v>
          </cell>
          <cell r="L527">
            <v>102.860823</v>
          </cell>
          <cell r="M527">
            <v>1.1000000000000001</v>
          </cell>
          <cell r="O527">
            <v>2.8578431372548998</v>
          </cell>
          <cell r="U527">
            <v>0</v>
          </cell>
          <cell r="Y527">
            <v>0</v>
          </cell>
        </row>
        <row r="528">
          <cell r="C528" t="str">
            <v>HOSPITAL REGIONAL FERNANDO BEZERRA - CG Nº 02/2021</v>
          </cell>
          <cell r="E528" t="str">
            <v>SONIA ROBELY DA SILVA PEREIRA</v>
          </cell>
          <cell r="F528" t="str">
            <v>2 - Outros Profissionais da Saúde</v>
          </cell>
          <cell r="G528" t="str">
            <v>4221-05</v>
          </cell>
          <cell r="H528">
            <v>46235</v>
          </cell>
          <cell r="J528">
            <v>409.76</v>
          </cell>
          <cell r="L528">
            <v>102.860823</v>
          </cell>
          <cell r="M528">
            <v>1.1000000000000001</v>
          </cell>
          <cell r="O528">
            <v>2.8578431372548998</v>
          </cell>
          <cell r="U528">
            <v>0</v>
          </cell>
          <cell r="Y528">
            <v>2089.11</v>
          </cell>
          <cell r="AB528" t="str">
            <v>PISO DA ENFERMAGEM</v>
          </cell>
        </row>
        <row r="529">
          <cell r="C529" t="str">
            <v>HOSPITAL REGIONAL FERNANDO BEZERRA - CG Nº 02/2021</v>
          </cell>
          <cell r="E529" t="str">
            <v>SORELY RAYANY SILVA COSTA FERREIRA</v>
          </cell>
          <cell r="F529" t="str">
            <v>3 - Administrativo</v>
          </cell>
          <cell r="G529" t="str">
            <v>5152-10</v>
          </cell>
          <cell r="H529">
            <v>46235</v>
          </cell>
          <cell r="J529">
            <v>133.38</v>
          </cell>
          <cell r="M529">
            <v>0</v>
          </cell>
          <cell r="O529">
            <v>2.8578431372548998</v>
          </cell>
          <cell r="U529">
            <v>0</v>
          </cell>
          <cell r="Y529">
            <v>0</v>
          </cell>
        </row>
        <row r="530">
          <cell r="C530" t="str">
            <v>HOSPITAL REGIONAL FERNANDO BEZERRA - CG Nº 02/2021</v>
          </cell>
          <cell r="E530" t="str">
            <v>STELLA VIRGINIA ALVES FERREIRA DE OLIVEIRA</v>
          </cell>
          <cell r="F530" t="str">
            <v>2 - Outros Profissionais da Saúde</v>
          </cell>
          <cell r="G530" t="str">
            <v>2235-05</v>
          </cell>
          <cell r="H530">
            <v>46235</v>
          </cell>
          <cell r="J530">
            <v>288.32</v>
          </cell>
          <cell r="L530">
            <v>102.860823</v>
          </cell>
          <cell r="M530">
            <v>1.1000000000000001</v>
          </cell>
          <cell r="O530">
            <v>2.8578431372548998</v>
          </cell>
          <cell r="U530">
            <v>0</v>
          </cell>
          <cell r="Y530">
            <v>1577.78</v>
          </cell>
          <cell r="AB530" t="str">
            <v>PISO DA ENFERMAGEM</v>
          </cell>
        </row>
        <row r="531">
          <cell r="C531" t="str">
            <v>HOSPITAL REGIONAL FERNANDO BEZERRA - CG Nº 02/2021</v>
          </cell>
          <cell r="E531" t="str">
            <v>TACIO GUIMARAES VIEIRA</v>
          </cell>
          <cell r="F531" t="str">
            <v>3 - Administrativo</v>
          </cell>
          <cell r="G531" t="str">
            <v>3222-05</v>
          </cell>
          <cell r="H531">
            <v>46235</v>
          </cell>
          <cell r="J531">
            <v>300.88</v>
          </cell>
          <cell r="L531">
            <v>102.860823</v>
          </cell>
          <cell r="M531">
            <v>1.1000000000000001</v>
          </cell>
          <cell r="O531">
            <v>2.8578431372548998</v>
          </cell>
          <cell r="U531">
            <v>0</v>
          </cell>
          <cell r="Y531">
            <v>0</v>
          </cell>
        </row>
        <row r="532">
          <cell r="C532" t="str">
            <v>HOSPITAL REGIONAL FERNANDO BEZERRA - CG Nº 02/2021</v>
          </cell>
          <cell r="E532" t="str">
            <v>TAIANE DE OLIVEIRA RODRIGUES SIQUEIRA</v>
          </cell>
          <cell r="F532" t="str">
            <v>2 - Outros Profissionais da Saúde</v>
          </cell>
          <cell r="G532" t="str">
            <v>4131-10</v>
          </cell>
          <cell r="H532">
            <v>46235</v>
          </cell>
          <cell r="J532">
            <v>302.45</v>
          </cell>
          <cell r="L532">
            <v>102.860823</v>
          </cell>
          <cell r="M532">
            <v>1.1000000000000001</v>
          </cell>
          <cell r="O532">
            <v>2.8578431372548998</v>
          </cell>
          <cell r="U532">
            <v>0</v>
          </cell>
          <cell r="Y532">
            <v>1577.78</v>
          </cell>
          <cell r="AB532" t="str">
            <v>PISO DA ENFERMAGEM</v>
          </cell>
        </row>
        <row r="533">
          <cell r="C533" t="str">
            <v>HOSPITAL REGIONAL FERNANDO BEZERRA - CG Nº 02/2021</v>
          </cell>
          <cell r="E533" t="str">
            <v>TAIS BATISTA DE BARROS</v>
          </cell>
          <cell r="F533" t="str">
            <v>2 - Outros Profissionais da Saúde</v>
          </cell>
          <cell r="G533" t="str">
            <v>3222-05</v>
          </cell>
          <cell r="H533">
            <v>46235</v>
          </cell>
          <cell r="J533">
            <v>320.74</v>
          </cell>
          <cell r="L533">
            <v>102.860823</v>
          </cell>
          <cell r="M533">
            <v>1.1000000000000001</v>
          </cell>
          <cell r="O533">
            <v>2.8578431372548998</v>
          </cell>
          <cell r="U533">
            <v>81.02</v>
          </cell>
          <cell r="X533" t="str">
            <v>AUXILIO CRECHE</v>
          </cell>
          <cell r="Y533">
            <v>1577.78</v>
          </cell>
          <cell r="AB533" t="str">
            <v>PISO DA ENFERMAGEM</v>
          </cell>
        </row>
        <row r="534">
          <cell r="C534" t="str">
            <v>HOSPITAL REGIONAL FERNANDO BEZERRA - CG Nº 02/2021</v>
          </cell>
          <cell r="E534" t="str">
            <v>TAIS PEREIRA FREIRE</v>
          </cell>
          <cell r="F534" t="str">
            <v>2 - Outros Profissionais da Saúde</v>
          </cell>
          <cell r="G534" t="str">
            <v>3222-05</v>
          </cell>
          <cell r="H534">
            <v>46235</v>
          </cell>
          <cell r="J534">
            <v>324.64</v>
          </cell>
          <cell r="L534">
            <v>102.860823</v>
          </cell>
          <cell r="M534">
            <v>1.1000000000000001</v>
          </cell>
          <cell r="O534">
            <v>2.8578431372548998</v>
          </cell>
          <cell r="U534">
            <v>0</v>
          </cell>
          <cell r="Y534">
            <v>1577.78</v>
          </cell>
          <cell r="AB534" t="str">
            <v>PISO DA ENFERMAGEM</v>
          </cell>
        </row>
        <row r="535">
          <cell r="C535" t="str">
            <v>HOSPITAL REGIONAL FERNANDO BEZERRA - CG Nº 02/2021</v>
          </cell>
          <cell r="E535" t="str">
            <v>TAIS TAMIRES DE SOUZA ALENCAR</v>
          </cell>
          <cell r="F535" t="str">
            <v>3 - Administrativo</v>
          </cell>
          <cell r="G535" t="str">
            <v>5142-25</v>
          </cell>
          <cell r="H535">
            <v>46235</v>
          </cell>
          <cell r="J535">
            <v>185.4</v>
          </cell>
          <cell r="L535">
            <v>102.860823</v>
          </cell>
          <cell r="M535">
            <v>1.1000000000000001</v>
          </cell>
          <cell r="O535">
            <v>2.8578431372548998</v>
          </cell>
          <cell r="U535">
            <v>0</v>
          </cell>
          <cell r="Y535">
            <v>0</v>
          </cell>
        </row>
        <row r="536">
          <cell r="C536" t="str">
            <v>HOSPITAL REGIONAL FERNANDO BEZERRA - CG Nº 02/2021</v>
          </cell>
          <cell r="E536" t="str">
            <v>TATIANA SIQUEIRA DE ALENCAR SILVA</v>
          </cell>
          <cell r="F536" t="str">
            <v>2 - Outros Profissionais da Saúde</v>
          </cell>
          <cell r="G536" t="str">
            <v>3222-05</v>
          </cell>
          <cell r="H536">
            <v>46235</v>
          </cell>
          <cell r="J536">
            <v>398.9</v>
          </cell>
          <cell r="L536">
            <v>102.860823</v>
          </cell>
          <cell r="M536">
            <v>1.1000000000000001</v>
          </cell>
          <cell r="O536">
            <v>2.8578431372548998</v>
          </cell>
          <cell r="U536">
            <v>0</v>
          </cell>
          <cell r="Y536">
            <v>2504.85</v>
          </cell>
          <cell r="AB536" t="str">
            <v>PISO DA ENFERMAGEM</v>
          </cell>
        </row>
        <row r="537">
          <cell r="C537" t="str">
            <v>HOSPITAL REGIONAL FERNANDO BEZERRA - CG Nº 02/2021</v>
          </cell>
          <cell r="E537" t="str">
            <v>TELMA ALVES DE SOUZA</v>
          </cell>
          <cell r="F537" t="str">
            <v>2 - Outros Profissionais da Saúde</v>
          </cell>
          <cell r="G537" t="str">
            <v>3222-05</v>
          </cell>
          <cell r="H537">
            <v>46235</v>
          </cell>
          <cell r="J537">
            <v>281.88</v>
          </cell>
          <cell r="L537">
            <v>102.860823</v>
          </cell>
          <cell r="M537">
            <v>1.1000000000000001</v>
          </cell>
          <cell r="O537">
            <v>2.8578431372548998</v>
          </cell>
          <cell r="U537">
            <v>0</v>
          </cell>
          <cell r="Y537">
            <v>1577.78</v>
          </cell>
          <cell r="AB537" t="str">
            <v>PISO DA ENFERMAGEM</v>
          </cell>
        </row>
        <row r="538">
          <cell r="C538" t="str">
            <v>HOSPITAL REGIONAL FERNANDO BEZERRA - CG Nº 02/2021</v>
          </cell>
          <cell r="E538" t="str">
            <v>TEOGENES NOGUEIRA VIEIRA DE CARVALH</v>
          </cell>
          <cell r="F538" t="str">
            <v>2 - Outros Profissionais da Saúde</v>
          </cell>
          <cell r="G538" t="str">
            <v>2236-05</v>
          </cell>
          <cell r="H538">
            <v>46235</v>
          </cell>
          <cell r="J538">
            <v>256.95</v>
          </cell>
          <cell r="M538">
            <v>0</v>
          </cell>
          <cell r="O538">
            <v>2.8578431372548998</v>
          </cell>
          <cell r="U538">
            <v>0</v>
          </cell>
          <cell r="Y538">
            <v>0</v>
          </cell>
        </row>
        <row r="539">
          <cell r="C539" t="str">
            <v>HOSPITAL REGIONAL FERNANDO BEZERRA - CG Nº 02/2021</v>
          </cell>
          <cell r="E539" t="str">
            <v>TEREZINHA JOANA DOS SANTOS SOUZA</v>
          </cell>
          <cell r="F539" t="str">
            <v>2 - Outros Profissionais da Saúde</v>
          </cell>
          <cell r="G539" t="str">
            <v>2236-05</v>
          </cell>
          <cell r="H539">
            <v>46235</v>
          </cell>
          <cell r="J539">
            <v>314.26</v>
          </cell>
          <cell r="L539">
            <v>102.860823</v>
          </cell>
          <cell r="M539">
            <v>1.1000000000000001</v>
          </cell>
          <cell r="O539">
            <v>2.8578431372548998</v>
          </cell>
          <cell r="U539">
            <v>0</v>
          </cell>
          <cell r="Y539">
            <v>1577.78</v>
          </cell>
          <cell r="AB539" t="str">
            <v>PISO DA ENFERMAGEM</v>
          </cell>
        </row>
        <row r="540">
          <cell r="C540" t="str">
            <v>HOSPITAL REGIONAL FERNANDO BEZERRA - CG Nº 02/2021</v>
          </cell>
          <cell r="E540" t="str">
            <v>THAIS MORAES DE MACEDO</v>
          </cell>
          <cell r="F540" t="str">
            <v>2 - Outros Profissionais da Saúde</v>
          </cell>
          <cell r="G540" t="str">
            <v>3222-05</v>
          </cell>
          <cell r="H540">
            <v>46235</v>
          </cell>
          <cell r="J540">
            <v>307.77</v>
          </cell>
          <cell r="L540">
            <v>102.860823</v>
          </cell>
          <cell r="M540">
            <v>1.1000000000000001</v>
          </cell>
          <cell r="O540">
            <v>2.8578431372548998</v>
          </cell>
          <cell r="U540">
            <v>0</v>
          </cell>
          <cell r="Y540">
            <v>1577.78</v>
          </cell>
          <cell r="AB540" t="str">
            <v>PISO DA ENFERMAGEM</v>
          </cell>
        </row>
        <row r="541">
          <cell r="C541" t="str">
            <v>HOSPITAL REGIONAL FERNANDO BEZERRA - CG Nº 02/2021</v>
          </cell>
          <cell r="E541" t="str">
            <v>THAISA KELSANNE BARBOSA DOS SANTOS</v>
          </cell>
          <cell r="F541" t="str">
            <v>2 - Outros Profissionais da Saúde</v>
          </cell>
          <cell r="G541" t="str">
            <v>3222-05</v>
          </cell>
          <cell r="H541">
            <v>46235</v>
          </cell>
          <cell r="J541">
            <v>310.31</v>
          </cell>
          <cell r="L541">
            <v>102.860823</v>
          </cell>
          <cell r="M541">
            <v>1.1000000000000001</v>
          </cell>
          <cell r="O541">
            <v>2.8578431372548998</v>
          </cell>
          <cell r="U541">
            <v>0</v>
          </cell>
          <cell r="Y541">
            <v>1577.78</v>
          </cell>
          <cell r="AB541" t="str">
            <v>PISO DA ENFERMAGEM</v>
          </cell>
        </row>
        <row r="542">
          <cell r="C542" t="str">
            <v>HOSPITAL REGIONAL FERNANDO BEZERRA - CG Nº 02/2021</v>
          </cell>
          <cell r="E542" t="str">
            <v>THALES JOSE ALVES DE ALMEIDA</v>
          </cell>
          <cell r="F542" t="str">
            <v>3 - Administrativo</v>
          </cell>
          <cell r="G542" t="str">
            <v>5143-10</v>
          </cell>
          <cell r="H542">
            <v>46235</v>
          </cell>
          <cell r="J542">
            <v>184.25</v>
          </cell>
          <cell r="L542">
            <v>102.860823</v>
          </cell>
          <cell r="M542">
            <v>1.1000000000000001</v>
          </cell>
          <cell r="O542">
            <v>2.8578431372548998</v>
          </cell>
          <cell r="U542">
            <v>0</v>
          </cell>
          <cell r="Y542">
            <v>0</v>
          </cell>
        </row>
        <row r="543">
          <cell r="C543" t="str">
            <v>HOSPITAL REGIONAL FERNANDO BEZERRA - CG Nº 02/2021</v>
          </cell>
          <cell r="E543" t="str">
            <v>THAMIRES GUIMARAES MARQUES</v>
          </cell>
          <cell r="F543" t="str">
            <v>2 - Outros Profissionais da Saúde</v>
          </cell>
          <cell r="G543" t="str">
            <v>3222-05</v>
          </cell>
          <cell r="H543">
            <v>46235</v>
          </cell>
          <cell r="J543">
            <v>398.9</v>
          </cell>
          <cell r="L543">
            <v>102.860823</v>
          </cell>
          <cell r="M543">
            <v>1.1000000000000001</v>
          </cell>
          <cell r="O543">
            <v>2.8578431372548998</v>
          </cell>
          <cell r="U543">
            <v>0</v>
          </cell>
          <cell r="Y543">
            <v>2504.85</v>
          </cell>
          <cell r="AB543" t="str">
            <v>PISO DA ENFERMAGEM</v>
          </cell>
        </row>
        <row r="544">
          <cell r="C544" t="str">
            <v>HOSPITAL REGIONAL FERNANDO BEZERRA - CG Nº 02/2021</v>
          </cell>
          <cell r="E544" t="str">
            <v>THAMIRYS ROSEMBERG LIMA LOPES</v>
          </cell>
          <cell r="F544" t="str">
            <v>2 - Outros Profissionais da Saúde</v>
          </cell>
          <cell r="G544" t="str">
            <v>2235-05</v>
          </cell>
          <cell r="H544">
            <v>46235</v>
          </cell>
          <cell r="J544">
            <v>440.68</v>
          </cell>
          <cell r="L544">
            <v>102.860823</v>
          </cell>
          <cell r="M544">
            <v>1.1000000000000001</v>
          </cell>
          <cell r="O544">
            <v>2.8578431372548998</v>
          </cell>
          <cell r="U544">
            <v>0</v>
          </cell>
          <cell r="Y544">
            <v>2009.49</v>
          </cell>
          <cell r="AB544" t="str">
            <v>PISO DA ENFERMAGEM</v>
          </cell>
        </row>
        <row r="545">
          <cell r="C545" t="str">
            <v>HOSPITAL REGIONAL FERNANDO BEZERRA - CG Nº 02/2021</v>
          </cell>
          <cell r="E545" t="str">
            <v>THIAGO MOREIRA DE ALENCAR</v>
          </cell>
          <cell r="F545" t="str">
            <v>1 - Médico</v>
          </cell>
          <cell r="G545" t="str">
            <v>2235-05</v>
          </cell>
          <cell r="H545">
            <v>46235</v>
          </cell>
          <cell r="J545">
            <v>882.04</v>
          </cell>
          <cell r="L545">
            <v>102.860823</v>
          </cell>
          <cell r="M545">
            <v>1.1000000000000001</v>
          </cell>
          <cell r="O545">
            <v>2.8578431372548998</v>
          </cell>
          <cell r="U545">
            <v>0</v>
          </cell>
          <cell r="Y545">
            <v>0</v>
          </cell>
        </row>
        <row r="546">
          <cell r="C546" t="str">
            <v>HOSPITAL REGIONAL FERNANDO BEZERRA - CG Nº 02/2021</v>
          </cell>
          <cell r="E546" t="str">
            <v>TIAGO SIQUEIRA DE BRITO</v>
          </cell>
          <cell r="F546" t="str">
            <v>3 - Administrativo</v>
          </cell>
          <cell r="G546" t="str">
            <v>2251-24</v>
          </cell>
          <cell r="H546">
            <v>46235</v>
          </cell>
          <cell r="J546">
            <v>505.73</v>
          </cell>
          <cell r="L546">
            <v>102.860823</v>
          </cell>
          <cell r="M546">
            <v>1.1000000000000001</v>
          </cell>
          <cell r="O546">
            <v>2.8578431372548998</v>
          </cell>
          <cell r="U546">
            <v>0</v>
          </cell>
          <cell r="Y546">
            <v>0</v>
          </cell>
        </row>
        <row r="547">
          <cell r="C547" t="str">
            <v>HOSPITAL REGIONAL FERNANDO BEZERRA - CG Nº 02/2021</v>
          </cell>
          <cell r="E547" t="str">
            <v>TIBERIO DE LIMA SILVA</v>
          </cell>
          <cell r="F547" t="str">
            <v>2 - Outros Profissionais da Saúde</v>
          </cell>
          <cell r="G547" t="str">
            <v>4131-10</v>
          </cell>
          <cell r="H547">
            <v>46235</v>
          </cell>
          <cell r="J547">
            <v>429.33</v>
          </cell>
          <cell r="L547">
            <v>102.860823</v>
          </cell>
          <cell r="M547">
            <v>1.1000000000000001</v>
          </cell>
          <cell r="O547">
            <v>2.8578431372548998</v>
          </cell>
          <cell r="U547">
            <v>0</v>
          </cell>
          <cell r="Y547">
            <v>2009.49</v>
          </cell>
          <cell r="AB547" t="str">
            <v>PISO DA ENFERMAGEM</v>
          </cell>
        </row>
        <row r="548">
          <cell r="C548" t="str">
            <v>HOSPITAL REGIONAL FERNANDO BEZERRA - CG Nº 02/2021</v>
          </cell>
          <cell r="E548" t="str">
            <v>VALDICLEIA MYLENA SILVA ASSUNCAO</v>
          </cell>
          <cell r="F548" t="str">
            <v>2 - Outros Profissionais da Saúde</v>
          </cell>
          <cell r="G548" t="str">
            <v>2235-05</v>
          </cell>
          <cell r="H548">
            <v>46235</v>
          </cell>
          <cell r="J548">
            <v>392.04</v>
          </cell>
          <cell r="L548">
            <v>102.860823</v>
          </cell>
          <cell r="M548">
            <v>1.1000000000000001</v>
          </cell>
          <cell r="O548">
            <v>2.8578431372548998</v>
          </cell>
          <cell r="U548">
            <v>0</v>
          </cell>
          <cell r="Y548">
            <v>2171.12</v>
          </cell>
          <cell r="AB548" t="str">
            <v>PISO DA ENFERMAGEM</v>
          </cell>
        </row>
        <row r="549">
          <cell r="C549" t="str">
            <v>HOSPITAL REGIONAL FERNANDO BEZERRA - CG Nº 02/2021</v>
          </cell>
          <cell r="E549" t="str">
            <v>VALMA DA SILVA NUNES</v>
          </cell>
          <cell r="F549" t="str">
            <v>3 - Administrativo</v>
          </cell>
          <cell r="G549" t="str">
            <v>2235-05</v>
          </cell>
          <cell r="H549">
            <v>46235</v>
          </cell>
          <cell r="J549">
            <v>190.87</v>
          </cell>
          <cell r="L549">
            <v>102.860823</v>
          </cell>
          <cell r="M549">
            <v>1.1000000000000001</v>
          </cell>
          <cell r="O549">
            <v>2.8578431372548998</v>
          </cell>
          <cell r="U549">
            <v>0</v>
          </cell>
          <cell r="Y549">
            <v>0</v>
          </cell>
        </row>
        <row r="550">
          <cell r="C550" t="str">
            <v>HOSPITAL REGIONAL FERNANDO BEZERRA - CG Nº 02/2021</v>
          </cell>
          <cell r="E550" t="str">
            <v>VANDEILSON DOS SANTOS SILVA</v>
          </cell>
          <cell r="F550" t="str">
            <v>3 - Administrativo</v>
          </cell>
          <cell r="G550" t="str">
            <v>7152-10</v>
          </cell>
          <cell r="H550">
            <v>46235</v>
          </cell>
          <cell r="J550">
            <v>238.9</v>
          </cell>
          <cell r="L550">
            <v>102.860823</v>
          </cell>
          <cell r="M550">
            <v>1.1000000000000001</v>
          </cell>
          <cell r="O550">
            <v>2.8578431372548998</v>
          </cell>
          <cell r="U550">
            <v>0</v>
          </cell>
          <cell r="Y550">
            <v>0</v>
          </cell>
        </row>
        <row r="551">
          <cell r="C551" t="str">
            <v>HOSPITAL REGIONAL FERNANDO BEZERRA - CG Nº 02/2021</v>
          </cell>
          <cell r="E551" t="str">
            <v>VANDERLAN PEREIRA DE BARROS</v>
          </cell>
          <cell r="F551" t="str">
            <v>3 - Administrativo</v>
          </cell>
          <cell r="G551" t="str">
            <v>5142-25</v>
          </cell>
          <cell r="H551">
            <v>46235</v>
          </cell>
          <cell r="J551">
            <v>184.25</v>
          </cell>
          <cell r="L551">
            <v>102.860823</v>
          </cell>
          <cell r="M551">
            <v>1.1000000000000001</v>
          </cell>
          <cell r="O551">
            <v>2.8578431372548998</v>
          </cell>
          <cell r="U551">
            <v>0</v>
          </cell>
          <cell r="Y551">
            <v>0</v>
          </cell>
        </row>
        <row r="552">
          <cell r="C552" t="str">
            <v>HOSPITAL REGIONAL FERNANDO BEZERRA - CG Nº 02/2021</v>
          </cell>
          <cell r="E552" t="str">
            <v>VANESSA BARROS DE OLIVEIRA</v>
          </cell>
          <cell r="F552" t="str">
            <v>2 - Outros Profissionais da Saúde</v>
          </cell>
          <cell r="G552" t="str">
            <v>3222-30</v>
          </cell>
          <cell r="H552">
            <v>46235</v>
          </cell>
          <cell r="J552">
            <v>310.87</v>
          </cell>
          <cell r="M552">
            <v>0</v>
          </cell>
          <cell r="O552">
            <v>2.8578431372548998</v>
          </cell>
          <cell r="U552">
            <v>0</v>
          </cell>
          <cell r="Y552">
            <v>0</v>
          </cell>
        </row>
        <row r="553">
          <cell r="C553" t="str">
            <v>HOSPITAL REGIONAL FERNANDO BEZERRA - CG Nº 02/2021</v>
          </cell>
          <cell r="E553" t="str">
            <v>VANESSA DAYANA SOUZA ROXA</v>
          </cell>
          <cell r="F553" t="str">
            <v>2 - Outros Profissionais da Saúde</v>
          </cell>
          <cell r="G553" t="str">
            <v>2237-10</v>
          </cell>
          <cell r="H553">
            <v>46235</v>
          </cell>
          <cell r="J553">
            <v>445.08</v>
          </cell>
          <cell r="L553">
            <v>102.860823</v>
          </cell>
          <cell r="M553">
            <v>1.1000000000000001</v>
          </cell>
          <cell r="O553">
            <v>2.8578431372548998</v>
          </cell>
          <cell r="U553">
            <v>138.38999999999999</v>
          </cell>
          <cell r="X553" t="str">
            <v>AUXILIO CRECHE</v>
          </cell>
          <cell r="Y553">
            <v>2504.85</v>
          </cell>
          <cell r="AB553" t="str">
            <v>PISO DA ENFERMAGEM</v>
          </cell>
        </row>
        <row r="554">
          <cell r="C554" t="str">
            <v>HOSPITAL REGIONAL FERNANDO BEZERRA - CG Nº 02/2021</v>
          </cell>
          <cell r="E554" t="str">
            <v>VANESSA DE LIMA SARAIVA</v>
          </cell>
          <cell r="F554" t="str">
            <v>2 - Outros Profissionais da Saúde</v>
          </cell>
          <cell r="G554" t="str">
            <v>2235-05</v>
          </cell>
          <cell r="H554">
            <v>46235</v>
          </cell>
          <cell r="J554">
            <v>460.63</v>
          </cell>
          <cell r="L554">
            <v>102.860823</v>
          </cell>
          <cell r="M554">
            <v>1.1000000000000001</v>
          </cell>
          <cell r="O554">
            <v>2.8578431372548998</v>
          </cell>
          <cell r="U554">
            <v>138.38999999999999</v>
          </cell>
          <cell r="X554" t="str">
            <v>AUXILIO CRECHE</v>
          </cell>
          <cell r="Y554">
            <v>2340.84</v>
          </cell>
          <cell r="AB554" t="str">
            <v>PISO DA ENFERMAGEM</v>
          </cell>
        </row>
        <row r="555">
          <cell r="C555" t="str">
            <v>HOSPITAL REGIONAL FERNANDO BEZERRA - CG Nº 02/2021</v>
          </cell>
          <cell r="E555" t="str">
            <v>VANESSA REGIA ALVES DE SIQUEIRA SARA</v>
          </cell>
          <cell r="F555" t="str">
            <v>2 - Outros Profissionais da Saúde</v>
          </cell>
          <cell r="G555" t="str">
            <v>2235-05</v>
          </cell>
          <cell r="H555">
            <v>46235</v>
          </cell>
          <cell r="J555">
            <v>234.41</v>
          </cell>
          <cell r="L555">
            <v>102.860823</v>
          </cell>
          <cell r="M555">
            <v>1.1000000000000001</v>
          </cell>
          <cell r="O555">
            <v>2.8578431372548998</v>
          </cell>
          <cell r="U555">
            <v>0</v>
          </cell>
          <cell r="Y555">
            <v>0</v>
          </cell>
        </row>
        <row r="556">
          <cell r="C556" t="str">
            <v>HOSPITAL REGIONAL FERNANDO BEZERRA - CG Nº 02/2021</v>
          </cell>
          <cell r="E556" t="str">
            <v>VANILZA PEREIRA DA SILVA</v>
          </cell>
          <cell r="F556" t="str">
            <v>3 - Administrativo</v>
          </cell>
          <cell r="G556" t="str">
            <v>3226-05</v>
          </cell>
          <cell r="H556">
            <v>46235</v>
          </cell>
          <cell r="J556">
            <v>171.31</v>
          </cell>
          <cell r="L556">
            <v>102.860823</v>
          </cell>
          <cell r="M556">
            <v>1.1000000000000001</v>
          </cell>
          <cell r="O556">
            <v>2.8578431372548998</v>
          </cell>
          <cell r="U556">
            <v>88.05</v>
          </cell>
          <cell r="X556" t="str">
            <v>AUXILIO CRECHE</v>
          </cell>
          <cell r="Y556">
            <v>0</v>
          </cell>
        </row>
        <row r="557">
          <cell r="C557" t="str">
            <v>HOSPITAL REGIONAL FERNANDO BEZERRA - CG Nº 02/2021</v>
          </cell>
          <cell r="E557" t="str">
            <v>VANUZA FERREIRA ARAUJO SALES</v>
          </cell>
          <cell r="F557" t="str">
            <v>3 - Administrativo</v>
          </cell>
          <cell r="G557" t="str">
            <v>5142-25</v>
          </cell>
          <cell r="H557">
            <v>46235</v>
          </cell>
          <cell r="J557">
            <v>202.62</v>
          </cell>
          <cell r="L557">
            <v>102.860823</v>
          </cell>
          <cell r="M557">
            <v>1.1000000000000001</v>
          </cell>
          <cell r="O557">
            <v>2.8578431372548998</v>
          </cell>
          <cell r="U557">
            <v>0</v>
          </cell>
          <cell r="Y557">
            <v>0</v>
          </cell>
        </row>
        <row r="558">
          <cell r="C558" t="str">
            <v>HOSPITAL REGIONAL FERNANDO BEZERRA - CG Nº 02/2021</v>
          </cell>
          <cell r="E558" t="str">
            <v>VERA LUCIA PEREIRA TORRES</v>
          </cell>
          <cell r="F558" t="str">
            <v>3 - Administrativo</v>
          </cell>
          <cell r="G558" t="str">
            <v>5135-05</v>
          </cell>
          <cell r="H558">
            <v>46235</v>
          </cell>
          <cell r="J558">
            <v>237.74</v>
          </cell>
          <cell r="L558">
            <v>102.860823</v>
          </cell>
          <cell r="M558">
            <v>1.1000000000000001</v>
          </cell>
          <cell r="O558">
            <v>2.8578431372548998</v>
          </cell>
          <cell r="U558">
            <v>0</v>
          </cell>
          <cell r="Y558">
            <v>0</v>
          </cell>
        </row>
        <row r="559">
          <cell r="C559" t="str">
            <v>HOSPITAL REGIONAL FERNANDO BEZERRA - CG Nº 02/2021</v>
          </cell>
          <cell r="E559" t="str">
            <v>VICENTE HENRIQUE DE SOUZA MATIAS</v>
          </cell>
          <cell r="F559" t="str">
            <v>3 - Administrativo</v>
          </cell>
          <cell r="G559" t="str">
            <v>4101-05</v>
          </cell>
          <cell r="H559">
            <v>46235</v>
          </cell>
          <cell r="J559">
            <v>159.31</v>
          </cell>
          <cell r="L559">
            <v>102.860823</v>
          </cell>
          <cell r="M559">
            <v>1.1000000000000001</v>
          </cell>
          <cell r="O559">
            <v>2.8578431372548998</v>
          </cell>
          <cell r="U559">
            <v>0</v>
          </cell>
          <cell r="Y559">
            <v>0</v>
          </cell>
        </row>
        <row r="560">
          <cell r="C560" t="str">
            <v>HOSPITAL REGIONAL FERNANDO BEZERRA - CG Nº 02/2021</v>
          </cell>
          <cell r="E560" t="str">
            <v>VICENTINA MICHELE PEREIRA DOS SANTOS</v>
          </cell>
          <cell r="F560" t="str">
            <v>2 - Outros Profissionais da Saúde</v>
          </cell>
          <cell r="G560" t="str">
            <v>4110-10</v>
          </cell>
          <cell r="H560">
            <v>46235</v>
          </cell>
          <cell r="J560">
            <v>283.76</v>
          </cell>
          <cell r="L560">
            <v>102.860823</v>
          </cell>
          <cell r="M560">
            <v>1.1000000000000001</v>
          </cell>
          <cell r="O560">
            <v>2.8578431372548998</v>
          </cell>
          <cell r="U560">
            <v>0</v>
          </cell>
          <cell r="Y560">
            <v>1577.78</v>
          </cell>
          <cell r="AB560" t="str">
            <v>PISO DA ENFERMAGEM</v>
          </cell>
        </row>
        <row r="561">
          <cell r="C561" t="str">
            <v>HOSPITAL REGIONAL FERNANDO BEZERRA - CG Nº 02/2021</v>
          </cell>
          <cell r="E561" t="str">
            <v>WALLAS SANTOS SOARES</v>
          </cell>
          <cell r="F561" t="str">
            <v>3 - Administrativo</v>
          </cell>
          <cell r="G561" t="str">
            <v>4110-10</v>
          </cell>
          <cell r="H561">
            <v>46235</v>
          </cell>
          <cell r="J561">
            <v>15.23</v>
          </cell>
          <cell r="M561">
            <v>0</v>
          </cell>
          <cell r="O561">
            <v>2.8578431372548998</v>
          </cell>
          <cell r="U561">
            <v>0</v>
          </cell>
          <cell r="Y561">
            <v>0</v>
          </cell>
        </row>
        <row r="562">
          <cell r="C562" t="str">
            <v>HOSPITAL REGIONAL FERNANDO BEZERRA - CG Nº 02/2021</v>
          </cell>
          <cell r="E562" t="str">
            <v>WANDER RODRIGUES MARRA</v>
          </cell>
          <cell r="F562" t="str">
            <v>3 - Administrativo</v>
          </cell>
          <cell r="G562" t="str">
            <v>3222-05</v>
          </cell>
          <cell r="H562">
            <v>46235</v>
          </cell>
          <cell r="J562">
            <v>0</v>
          </cell>
          <cell r="M562">
            <v>0</v>
          </cell>
          <cell r="O562">
            <v>2.8578431372548998</v>
          </cell>
          <cell r="U562">
            <v>0</v>
          </cell>
          <cell r="Y562">
            <v>0</v>
          </cell>
        </row>
        <row r="563">
          <cell r="C563" t="str">
            <v>HOSPITAL REGIONAL FERNANDO BEZERRA - CG Nº 02/2021</v>
          </cell>
          <cell r="E563" t="str">
            <v>WANDSON BRUNO SARAIVA MACEDO</v>
          </cell>
          <cell r="F563" t="str">
            <v>1 - Médico</v>
          </cell>
          <cell r="G563" t="str">
            <v>5174-10</v>
          </cell>
          <cell r="H563">
            <v>46235</v>
          </cell>
          <cell r="J563">
            <v>1230.67</v>
          </cell>
          <cell r="M563">
            <v>0</v>
          </cell>
          <cell r="O563">
            <v>2.8578431372548998</v>
          </cell>
          <cell r="U563">
            <v>0</v>
          </cell>
          <cell r="Y563">
            <v>0</v>
          </cell>
        </row>
        <row r="564">
          <cell r="C564" t="str">
            <v>HOSPITAL REGIONAL FERNANDO BEZERRA - CG Nº 02/2021</v>
          </cell>
          <cell r="E564" t="str">
            <v>WASHINGTON MACIEL DA SILVA LUCENA</v>
          </cell>
          <cell r="F564" t="str">
            <v>2 - Outros Profissionais da Saúde</v>
          </cell>
          <cell r="G564" t="str">
            <v>2232-68</v>
          </cell>
          <cell r="H564">
            <v>46235</v>
          </cell>
          <cell r="J564">
            <v>306.39</v>
          </cell>
          <cell r="L564">
            <v>102.860823</v>
          </cell>
          <cell r="M564">
            <v>1.1000000000000001</v>
          </cell>
          <cell r="O564">
            <v>2.8578431372548998</v>
          </cell>
          <cell r="U564">
            <v>0</v>
          </cell>
          <cell r="Y564">
            <v>0</v>
          </cell>
        </row>
        <row r="565">
          <cell r="C565" t="str">
            <v>HOSPITAL REGIONAL FERNANDO BEZERRA - CG Nº 02/2021</v>
          </cell>
          <cell r="E565" t="str">
            <v>WELKIA DE MACEDO TORRES</v>
          </cell>
          <cell r="F565" t="str">
            <v>2 - Outros Profissionais da Saúde</v>
          </cell>
          <cell r="G565" t="str">
            <v>2236-05</v>
          </cell>
          <cell r="H565">
            <v>46235</v>
          </cell>
          <cell r="J565">
            <v>249.59</v>
          </cell>
          <cell r="L565">
            <v>102.860823</v>
          </cell>
          <cell r="M565">
            <v>1.1000000000000001</v>
          </cell>
          <cell r="O565">
            <v>2.8578431372548998</v>
          </cell>
          <cell r="U565">
            <v>121.1</v>
          </cell>
          <cell r="X565" t="str">
            <v>AUXILIO CRECHE</v>
          </cell>
          <cell r="Y565">
            <v>0</v>
          </cell>
        </row>
        <row r="566">
          <cell r="C566" t="str">
            <v>HOSPITAL REGIONAL FERNANDO BEZERRA - CG Nº 02/2021</v>
          </cell>
          <cell r="E566" t="str">
            <v>WELLEN DA SILVA DE MEDEIROS</v>
          </cell>
          <cell r="F566" t="str">
            <v>3 - Administrativo</v>
          </cell>
          <cell r="G566" t="str">
            <v>4110-10</v>
          </cell>
          <cell r="H566">
            <v>46235</v>
          </cell>
          <cell r="J566">
            <v>155.62</v>
          </cell>
          <cell r="M566">
            <v>0</v>
          </cell>
          <cell r="O566">
            <v>2.8578431372548998</v>
          </cell>
          <cell r="U566">
            <v>0</v>
          </cell>
          <cell r="Y566">
            <v>0</v>
          </cell>
        </row>
        <row r="567">
          <cell r="C567" t="str">
            <v>HOSPITAL REGIONAL FERNANDO BEZERRA - CG Nº 02/2021</v>
          </cell>
          <cell r="E567" t="str">
            <v>WICARO ARAUJO CRUZ</v>
          </cell>
          <cell r="F567" t="str">
            <v>2 - Outros Profissionais da Saúde</v>
          </cell>
          <cell r="G567" t="str">
            <v>3222-05</v>
          </cell>
          <cell r="H567">
            <v>46235</v>
          </cell>
          <cell r="J567">
            <v>458.95</v>
          </cell>
          <cell r="L567">
            <v>102.860823</v>
          </cell>
          <cell r="M567">
            <v>1.1000000000000001</v>
          </cell>
          <cell r="O567">
            <v>2.8578431372548998</v>
          </cell>
          <cell r="U567">
            <v>0</v>
          </cell>
          <cell r="Y567">
            <v>1577.78</v>
          </cell>
          <cell r="AB567" t="str">
            <v>PISO DA ENFERMAGEM</v>
          </cell>
        </row>
        <row r="568">
          <cell r="C568" t="str">
            <v>HOSPITAL REGIONAL FERNANDO BEZERRA - CG Nº 02/2021</v>
          </cell>
          <cell r="E568" t="str">
            <v>WILSSON BOSCO PEREIRA CRUZ</v>
          </cell>
          <cell r="F568" t="str">
            <v>2 - Outros Profissionais da Saúde</v>
          </cell>
          <cell r="G568" t="str">
            <v>3222-05</v>
          </cell>
          <cell r="H568">
            <v>46235</v>
          </cell>
          <cell r="J568">
            <v>288.32</v>
          </cell>
          <cell r="L568">
            <v>102.860823</v>
          </cell>
          <cell r="M568">
            <v>1.1000000000000001</v>
          </cell>
          <cell r="O568">
            <v>2.8578431372548998</v>
          </cell>
          <cell r="U568">
            <v>0</v>
          </cell>
          <cell r="Y568">
            <v>1577.78</v>
          </cell>
          <cell r="AB568" t="str">
            <v>PISO DA ENFERMAGEM</v>
          </cell>
        </row>
        <row r="569">
          <cell r="C569" t="str">
            <v>HOSPITAL REGIONAL FERNANDO BEZERRA - CG Nº 02/2021</v>
          </cell>
          <cell r="E569" t="str">
            <v>WILTA LEITE ALENCAR</v>
          </cell>
          <cell r="F569" t="str">
            <v>3 - Administrativo</v>
          </cell>
          <cell r="G569" t="str">
            <v>3222-05</v>
          </cell>
          <cell r="H569">
            <v>46235</v>
          </cell>
          <cell r="J569">
            <v>158.31</v>
          </cell>
          <cell r="L569">
            <v>102.860823</v>
          </cell>
          <cell r="M569">
            <v>1.1000000000000001</v>
          </cell>
          <cell r="O569">
            <v>2.8578431372548998</v>
          </cell>
          <cell r="U569">
            <v>0</v>
          </cell>
          <cell r="Y569">
            <v>0</v>
          </cell>
        </row>
        <row r="570">
          <cell r="C570" t="str">
            <v>HOSPITAL REGIONAL FERNANDO BEZERRA - CG Nº 02/2021</v>
          </cell>
          <cell r="E570" t="str">
            <v>YALLI DANIELLI CAVALCANTE DE SOUZA</v>
          </cell>
          <cell r="F570" t="str">
            <v>2 - Outros Profissionais da Saúde</v>
          </cell>
          <cell r="G570" t="str">
            <v>7632-15</v>
          </cell>
          <cell r="H570">
            <v>46235</v>
          </cell>
          <cell r="J570">
            <v>423.14</v>
          </cell>
          <cell r="M570">
            <v>0</v>
          </cell>
          <cell r="O570">
            <v>2.8578431372548998</v>
          </cell>
          <cell r="U570">
            <v>0</v>
          </cell>
          <cell r="Y570">
            <v>0</v>
          </cell>
        </row>
        <row r="571">
          <cell r="C571" t="str">
            <v>HOSPITAL REGIONAL FERNANDO BEZERRA - CG Nº 02/2021</v>
          </cell>
          <cell r="E571" t="str">
            <v>YRAPUAN VALERIANO FIGUEIREDO</v>
          </cell>
          <cell r="F571" t="str">
            <v>3 - Administrativo</v>
          </cell>
          <cell r="G571" t="str">
            <v>2237-10</v>
          </cell>
          <cell r="H571">
            <v>46235</v>
          </cell>
          <cell r="J571">
            <v>165.98</v>
          </cell>
          <cell r="L571">
            <v>102.860823</v>
          </cell>
          <cell r="M571">
            <v>1.1000000000000001</v>
          </cell>
          <cell r="O571">
            <v>2.8578431372548998</v>
          </cell>
          <cell r="U571">
            <v>0</v>
          </cell>
          <cell r="Y571">
            <v>0</v>
          </cell>
        </row>
        <row r="572">
          <cell r="C572" t="str">
            <v>HOSPITAL REGIONAL FERNANDO BEZERRA - CG Nº 02/2021</v>
          </cell>
          <cell r="E572" t="str">
            <v>ZILDEANE PEREIRA DE SOUZA</v>
          </cell>
          <cell r="F572" t="str">
            <v>2 - Outros Profissionais da Saúde</v>
          </cell>
          <cell r="G572" t="str">
            <v>5174-10</v>
          </cell>
          <cell r="H572">
            <v>46235</v>
          </cell>
          <cell r="J572">
            <v>305.19</v>
          </cell>
          <cell r="L572">
            <v>102.860823</v>
          </cell>
          <cell r="M572">
            <v>1.1000000000000001</v>
          </cell>
          <cell r="O572">
            <v>2.8578431372548998</v>
          </cell>
          <cell r="U572">
            <v>81.02</v>
          </cell>
          <cell r="X572" t="str">
            <v>AUXILIO CRECHE</v>
          </cell>
          <cell r="Y572">
            <v>1577.78</v>
          </cell>
          <cell r="AB572" t="str">
            <v>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10739225001866</v>
      </c>
      <c r="B3" s="9" t="str">
        <f>'[1]TCE - ANEXO III - Preencher'!C12</f>
        <v>HOSPITAL REGIONAL FERNANDO BEZERRA - CG Nº 02/2021</v>
      </c>
      <c r="C3" s="10"/>
      <c r="D3" s="11" t="str">
        <f>'[1]TCE - ANEXO III - Preencher'!E12</f>
        <v>ABIMAEL ALVES DE ALENCAR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4110-10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159.31</v>
      </c>
      <c r="J3" s="14">
        <f>'[1]TCE - ANEXO III - Preencher'!K12</f>
        <v>0</v>
      </c>
      <c r="K3" s="15">
        <f>'[1]TCE - ANEXO III - Preencher'!L12</f>
        <v>102.860823</v>
      </c>
      <c r="L3" s="15">
        <f>'[1]TCE - ANEXO III - Preencher'!M12</f>
        <v>1.1000000000000001</v>
      </c>
      <c r="M3" s="15">
        <f>K3-L3</f>
        <v>101.760823</v>
      </c>
      <c r="N3" s="15">
        <f>'[1]TCE - ANEXO III - Preencher'!O12</f>
        <v>2.8578431372548998</v>
      </c>
      <c r="O3" s="15">
        <f>'[1]TCE - ANEXO III - Preencher'!P12</f>
        <v>0</v>
      </c>
      <c r="P3" s="16">
        <f>N3-O3</f>
        <v>2.8578431372548998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263.92866613725494</v>
      </c>
    </row>
    <row r="4" spans="1:28" x14ac:dyDescent="0.2">
      <c r="A4" s="8">
        <f>IFERROR(VLOOKUP(B4,'[1]DADOS (OCULTAR)'!$Q$3:$S$136,3,0),"")</f>
        <v>10739225001866</v>
      </c>
      <c r="B4" s="9" t="str">
        <f>'[1]TCE - ANEXO III - Preencher'!C13</f>
        <v>HOSPITAL REGIONAL FERNANDO BEZERRA - CG Nº 02/2021</v>
      </c>
      <c r="C4" s="10"/>
      <c r="D4" s="11" t="str">
        <f>'[1]TCE - ANEXO III - Preencher'!E13</f>
        <v>ABRAAO CLISTENES BORGES DOS SANTOS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4221-05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159.31</v>
      </c>
      <c r="J4" s="14">
        <f>'[1]TCE - ANEXO III - Preencher'!K13</f>
        <v>0</v>
      </c>
      <c r="K4" s="15">
        <f>'[1]TCE - ANEXO III - Preencher'!L13</f>
        <v>102.860823</v>
      </c>
      <c r="L4" s="15">
        <f>'[1]TCE - ANEXO III - Preencher'!M13</f>
        <v>1.1000000000000001</v>
      </c>
      <c r="M4" s="15">
        <f t="shared" ref="M4:M67" si="1">K4-L4</f>
        <v>101.760823</v>
      </c>
      <c r="N4" s="15">
        <f>'[1]TCE - ANEXO III - Preencher'!O13</f>
        <v>2.8578431372548998</v>
      </c>
      <c r="O4" s="15">
        <f>'[1]TCE - ANEXO III - Preencher'!P13</f>
        <v>0</v>
      </c>
      <c r="P4" s="16">
        <f t="shared" ref="P4:P67" si="2">N4-O4</f>
        <v>2.8578431372548998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263.92866613725494</v>
      </c>
    </row>
    <row r="5" spans="1:28" x14ac:dyDescent="0.2">
      <c r="A5" s="8">
        <f>IFERROR(VLOOKUP(B5,'[1]DADOS (OCULTAR)'!$Q$3:$S$136,3,0),"")</f>
        <v>10739225001866</v>
      </c>
      <c r="B5" s="9" t="str">
        <f>'[1]TCE - ANEXO III - Preencher'!C14</f>
        <v>HOSPITAL REGIONAL FERNANDO BEZERRA - CG Nº 02/2021</v>
      </c>
      <c r="C5" s="10"/>
      <c r="D5" s="11" t="str">
        <f>'[1]TCE - ANEXO III - Preencher'!E14</f>
        <v>ACACIA SOARES FERNANDES GOMES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403.39</v>
      </c>
      <c r="J5" s="14">
        <f>'[1]TCE - ANEXO III - Preencher'!K14</f>
        <v>0</v>
      </c>
      <c r="K5" s="15">
        <f>'[1]TCE - ANEXO III - Preencher'!L14</f>
        <v>102.860823</v>
      </c>
      <c r="L5" s="15">
        <f>'[1]TCE - ANEXO III - Preencher'!M14</f>
        <v>1.1000000000000001</v>
      </c>
      <c r="M5" s="15">
        <f t="shared" si="1"/>
        <v>101.760823</v>
      </c>
      <c r="N5" s="15">
        <f>'[1]TCE - ANEXO III - Preencher'!O14</f>
        <v>2.8578431372548998</v>
      </c>
      <c r="O5" s="15">
        <f>'[1]TCE - ANEXO III - Preencher'!P14</f>
        <v>0</v>
      </c>
      <c r="P5" s="16">
        <f t="shared" si="2"/>
        <v>2.8578431372548998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2009.49</v>
      </c>
      <c r="Y5" s="15">
        <f>'[1]TCE - ANEXO III - Preencher'!Z14</f>
        <v>0</v>
      </c>
      <c r="Z5" s="16">
        <f t="shared" si="5"/>
        <v>2009.49</v>
      </c>
      <c r="AA5" s="17" t="str">
        <f>IF('[1]TCE - ANEXO III - Preencher'!AB14="","",'[1]TCE - ANEXO III - Preencher'!AB14)</f>
        <v>PISO DA ENFERMAGEM</v>
      </c>
      <c r="AB5" s="15">
        <f t="shared" si="0"/>
        <v>2517.498666137255</v>
      </c>
    </row>
    <row r="6" spans="1:28" x14ac:dyDescent="0.2">
      <c r="A6" s="8">
        <f>IFERROR(VLOOKUP(B6,'[1]DADOS (OCULTAR)'!$Q$3:$S$136,3,0),"")</f>
        <v>10739225001866</v>
      </c>
      <c r="B6" s="9" t="str">
        <f>'[1]TCE - ANEXO III - Preencher'!C15</f>
        <v>HOSPITAL REGIONAL FERNANDO BEZERRA - CG Nº 02/2021</v>
      </c>
      <c r="C6" s="10"/>
      <c r="D6" s="11" t="str">
        <f>'[1]TCE - ANEXO III - Preencher'!E15</f>
        <v>ADAIL PEREIRA DE ALENCAR PIMENTEL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443.66</v>
      </c>
      <c r="J6" s="14">
        <f>'[1]TCE - ANEXO III - Preencher'!K15</f>
        <v>0</v>
      </c>
      <c r="K6" s="15">
        <f>'[1]TCE - ANEXO III - Preencher'!L15</f>
        <v>102.860823</v>
      </c>
      <c r="L6" s="15">
        <f>'[1]TCE - ANEXO III - Preencher'!M15</f>
        <v>1.1000000000000001</v>
      </c>
      <c r="M6" s="15">
        <f t="shared" si="1"/>
        <v>101.760823</v>
      </c>
      <c r="N6" s="15">
        <f>'[1]TCE - ANEXO III - Preencher'!O15</f>
        <v>2.8578431372548998</v>
      </c>
      <c r="O6" s="15">
        <f>'[1]TCE - ANEXO III - Preencher'!P15</f>
        <v>0</v>
      </c>
      <c r="P6" s="16">
        <f t="shared" si="2"/>
        <v>2.8578431372548998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2009.49</v>
      </c>
      <c r="Y6" s="15">
        <f>'[1]TCE - ANEXO III - Preencher'!Z15</f>
        <v>0</v>
      </c>
      <c r="Z6" s="16">
        <f t="shared" si="5"/>
        <v>2009.49</v>
      </c>
      <c r="AA6" s="17" t="str">
        <f>IF('[1]TCE - ANEXO III - Preencher'!AB15="","",'[1]TCE - ANEXO III - Preencher'!AB15)</f>
        <v>PISO DA ENFERMAGEM</v>
      </c>
      <c r="AB6" s="15">
        <f t="shared" si="0"/>
        <v>2557.768666137255</v>
      </c>
    </row>
    <row r="7" spans="1:28" x14ac:dyDescent="0.2">
      <c r="A7" s="8">
        <f>IFERROR(VLOOKUP(B7,'[1]DADOS (OCULTAR)'!$Q$3:$S$136,3,0),"")</f>
        <v>10739225001866</v>
      </c>
      <c r="B7" s="9" t="str">
        <f>'[1]TCE - ANEXO III - Preencher'!C16</f>
        <v>HOSPITAL REGIONAL FERNANDO BEZERRA - CG Nº 02/2021</v>
      </c>
      <c r="C7" s="10"/>
      <c r="D7" s="11" t="str">
        <f>'[1]TCE - ANEXO III - Preencher'!E16</f>
        <v>ADEILMA EVANGELISTA DELMONDES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281.83999999999997</v>
      </c>
      <c r="J7" s="14">
        <f>'[1]TCE - ANEXO III - Preencher'!K16</f>
        <v>0</v>
      </c>
      <c r="K7" s="15">
        <f>'[1]TCE - ANEXO III - Preencher'!L16</f>
        <v>102.860823</v>
      </c>
      <c r="L7" s="15">
        <f>'[1]TCE - ANEXO III - Preencher'!M16</f>
        <v>1.1000000000000001</v>
      </c>
      <c r="M7" s="15">
        <f t="shared" si="1"/>
        <v>101.760823</v>
      </c>
      <c r="N7" s="15">
        <f>'[1]TCE - ANEXO III - Preencher'!O16</f>
        <v>2.8578431372548998</v>
      </c>
      <c r="O7" s="15">
        <f>'[1]TCE - ANEXO III - Preencher'!P16</f>
        <v>0</v>
      </c>
      <c r="P7" s="16">
        <f t="shared" si="2"/>
        <v>2.8578431372548998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1577.78</v>
      </c>
      <c r="Y7" s="15">
        <f>'[1]TCE - ANEXO III - Preencher'!Z16</f>
        <v>0</v>
      </c>
      <c r="Z7" s="16">
        <f t="shared" si="5"/>
        <v>1577.78</v>
      </c>
      <c r="AA7" s="17" t="str">
        <f>IF('[1]TCE - ANEXO III - Preencher'!AB16="","",'[1]TCE - ANEXO III - Preencher'!AB16)</f>
        <v>PISO DA ENFERMAGEM</v>
      </c>
      <c r="AB7" s="15">
        <f t="shared" si="0"/>
        <v>1964.2386661372548</v>
      </c>
    </row>
    <row r="8" spans="1:28" x14ac:dyDescent="0.2">
      <c r="A8" s="8">
        <f>IFERROR(VLOOKUP(B8,'[1]DADOS (OCULTAR)'!$Q$3:$S$136,3,0),"")</f>
        <v>10739225001866</v>
      </c>
      <c r="B8" s="9" t="str">
        <f>'[1]TCE - ANEXO III - Preencher'!C17</f>
        <v>HOSPITAL REGIONAL FERNANDO BEZERRA - CG Nº 02/2021</v>
      </c>
      <c r="C8" s="10"/>
      <c r="D8" s="11" t="str">
        <f>'[1]TCE - ANEXO III - Preencher'!E17</f>
        <v>ADELSON DE MEDEIROS AQUINO FILHO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187.18</v>
      </c>
      <c r="J8" s="14">
        <f>'[1]TCE - ANEXO III - Preencher'!K17</f>
        <v>0</v>
      </c>
      <c r="K8" s="15">
        <f>'[1]TCE - ANEXO III - Preencher'!L17</f>
        <v>102.860823</v>
      </c>
      <c r="L8" s="15">
        <f>'[1]TCE - ANEXO III - Preencher'!M17</f>
        <v>1.1000000000000001</v>
      </c>
      <c r="M8" s="15">
        <f t="shared" si="1"/>
        <v>101.760823</v>
      </c>
      <c r="N8" s="15">
        <f>'[1]TCE - ANEXO III - Preencher'!O17</f>
        <v>2.8578431372548998</v>
      </c>
      <c r="O8" s="15">
        <f>'[1]TCE - ANEXO III - Preencher'!P17</f>
        <v>0</v>
      </c>
      <c r="P8" s="16">
        <f t="shared" si="2"/>
        <v>2.8578431372548998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291.79866613725494</v>
      </c>
    </row>
    <row r="9" spans="1:28" x14ac:dyDescent="0.2">
      <c r="A9" s="8">
        <f>IFERROR(VLOOKUP(B9,'[1]DADOS (OCULTAR)'!$Q$3:$S$136,3,0),"")</f>
        <v>10739225001866</v>
      </c>
      <c r="B9" s="9" t="str">
        <f>'[1]TCE - ANEXO III - Preencher'!C18</f>
        <v>HOSPITAL REGIONAL FERNANDO BEZERRA - CG Nº 02/2021</v>
      </c>
      <c r="C9" s="10"/>
      <c r="D9" s="11" t="str">
        <f>'[1]TCE - ANEXO III - Preencher'!E18</f>
        <v>ADRIANA BARBOZA LOPES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5152-10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187.56</v>
      </c>
      <c r="J9" s="14">
        <f>'[1]TCE - ANEXO III - Preencher'!K18</f>
        <v>0</v>
      </c>
      <c r="K9" s="15">
        <f>'[1]TCE - ANEXO III - Preencher'!L18</f>
        <v>102.860823</v>
      </c>
      <c r="L9" s="15">
        <f>'[1]TCE - ANEXO III - Preencher'!M18</f>
        <v>1.1000000000000001</v>
      </c>
      <c r="M9" s="15">
        <f t="shared" si="1"/>
        <v>101.760823</v>
      </c>
      <c r="N9" s="15">
        <f>'[1]TCE - ANEXO III - Preencher'!O18</f>
        <v>2.8578431372548998</v>
      </c>
      <c r="O9" s="15">
        <f>'[1]TCE - ANEXO III - Preencher'!P18</f>
        <v>0</v>
      </c>
      <c r="P9" s="16">
        <f t="shared" si="2"/>
        <v>2.8578431372548998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88.05</v>
      </c>
      <c r="U9" s="15">
        <f>'[1]TCE - ANEXO III - Preencher'!V18</f>
        <v>0</v>
      </c>
      <c r="V9" s="16">
        <f t="shared" si="4"/>
        <v>88.05</v>
      </c>
      <c r="W9" s="17" t="str">
        <f>IF('[1]TCE - ANEXO III - Preencher'!X18="","",'[1]TCE - ANEXO III - Preencher'!X18)</f>
        <v>AUXILIO CRECHE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380.22866613725495</v>
      </c>
    </row>
    <row r="10" spans="1:28" x14ac:dyDescent="0.2">
      <c r="A10" s="8">
        <f>IFERROR(VLOOKUP(B10,'[1]DADOS (OCULTAR)'!$Q$3:$S$136,3,0),"")</f>
        <v>10739225001866</v>
      </c>
      <c r="B10" s="9" t="str">
        <f>'[1]TCE - ANEXO III - Preencher'!C19</f>
        <v>HOSPITAL REGIONAL FERNANDO BEZERRA - CG Nº 02/2021</v>
      </c>
      <c r="C10" s="10"/>
      <c r="D10" s="11" t="str">
        <f>'[1]TCE - ANEXO III - Preencher'!E19</f>
        <v>ADRIANA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483.39</v>
      </c>
      <c r="J10" s="14">
        <f>'[1]TCE - ANEXO III - Preencher'!K19</f>
        <v>0</v>
      </c>
      <c r="K10" s="15">
        <f>'[1]TCE - ANEXO III - Preencher'!L19</f>
        <v>102.860823</v>
      </c>
      <c r="L10" s="15">
        <f>'[1]TCE - ANEXO III - Preencher'!M19</f>
        <v>1.1000000000000001</v>
      </c>
      <c r="M10" s="15">
        <f t="shared" si="1"/>
        <v>101.760823</v>
      </c>
      <c r="N10" s="15">
        <f>'[1]TCE - ANEXO III - Preencher'!O19</f>
        <v>2.8578431372548998</v>
      </c>
      <c r="O10" s="15">
        <f>'[1]TCE - ANEXO III - Preencher'!P19</f>
        <v>0</v>
      </c>
      <c r="P10" s="16">
        <f t="shared" si="2"/>
        <v>2.8578431372548998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2009.49</v>
      </c>
      <c r="Y10" s="15">
        <f>'[1]TCE - ANEXO III - Preencher'!Z19</f>
        <v>0</v>
      </c>
      <c r="Z10" s="16">
        <f t="shared" si="5"/>
        <v>2009.49</v>
      </c>
      <c r="AA10" s="17" t="str">
        <f>IF('[1]TCE - ANEXO III - Preencher'!AB19="","",'[1]TCE - ANEXO III - Preencher'!AB19)</f>
        <v>PISO DA ENFERMAGEM</v>
      </c>
      <c r="AB10" s="15">
        <f t="shared" si="0"/>
        <v>2597.498666137255</v>
      </c>
    </row>
    <row r="11" spans="1:28" x14ac:dyDescent="0.2">
      <c r="A11" s="8">
        <f>IFERROR(VLOOKUP(B11,'[1]DADOS (OCULTAR)'!$Q$3:$S$136,3,0),"")</f>
        <v>10739225001866</v>
      </c>
      <c r="B11" s="9" t="str">
        <f>'[1]TCE - ANEXO III - Preencher'!C20</f>
        <v>HOSPITAL REGIONAL FERNANDO BEZERRA - CG Nº 02/2021</v>
      </c>
      <c r="C11" s="10"/>
      <c r="D11" s="11" t="str">
        <f>'[1]TCE - ANEXO III - Preencher'!E20</f>
        <v>ADRIANA IZIDORIO GUIMARAES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242.62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2.8578431372548998</v>
      </c>
      <c r="O11" s="15">
        <f>'[1]TCE - ANEXO III - Preencher'!P20</f>
        <v>0</v>
      </c>
      <c r="P11" s="16">
        <f t="shared" si="2"/>
        <v>2.8578431372548998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245.47784313725489</v>
      </c>
    </row>
    <row r="12" spans="1:28" x14ac:dyDescent="0.2">
      <c r="A12" s="8">
        <f>IFERROR(VLOOKUP(B12,'[1]DADOS (OCULTAR)'!$Q$3:$S$136,3,0),"")</f>
        <v>10739225001866</v>
      </c>
      <c r="B12" s="9" t="str">
        <f>'[1]TCE - ANEXO III - Preencher'!C21</f>
        <v>HOSPITAL REGIONAL FERNANDO BEZERRA - CG Nº 02/2021</v>
      </c>
      <c r="C12" s="10"/>
      <c r="D12" s="11" t="str">
        <f>'[1]TCE - ANEXO III - Preencher'!E21</f>
        <v>ADRIANA MARIA DE SOUSA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600.69000000000005</v>
      </c>
      <c r="J12" s="14">
        <f>'[1]TCE - ANEXO III - Preencher'!K21</f>
        <v>0</v>
      </c>
      <c r="K12" s="15">
        <f>'[1]TCE - ANEXO III - Preencher'!L21</f>
        <v>102.860823</v>
      </c>
      <c r="L12" s="15">
        <f>'[1]TCE - ANEXO III - Preencher'!M21</f>
        <v>1.1000000000000001</v>
      </c>
      <c r="M12" s="15">
        <f t="shared" si="1"/>
        <v>101.760823</v>
      </c>
      <c r="N12" s="15">
        <f>'[1]TCE - ANEXO III - Preencher'!O21</f>
        <v>2.8578431372548998</v>
      </c>
      <c r="O12" s="15">
        <f>'[1]TCE - ANEXO III - Preencher'!P21</f>
        <v>0</v>
      </c>
      <c r="P12" s="16">
        <f t="shared" si="2"/>
        <v>2.8578431372548998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138.38999999999999</v>
      </c>
      <c r="U12" s="15">
        <f>'[1]TCE - ANEXO III - Preencher'!V21</f>
        <v>0</v>
      </c>
      <c r="V12" s="16">
        <f t="shared" si="4"/>
        <v>138.38999999999999</v>
      </c>
      <c r="W12" s="17" t="str">
        <f>IF('[1]TCE - ANEXO III - Preencher'!X21="","",'[1]TCE - ANEXO III - Preencher'!X21)</f>
        <v>AUXILIO CRECHE</v>
      </c>
      <c r="X12" s="15">
        <f>'[1]TCE - ANEXO III - Preencher'!Y21</f>
        <v>2009.49</v>
      </c>
      <c r="Y12" s="15">
        <f>'[1]TCE - ANEXO III - Preencher'!Z21</f>
        <v>0</v>
      </c>
      <c r="Z12" s="16">
        <f t="shared" si="5"/>
        <v>2009.49</v>
      </c>
      <c r="AA12" s="17" t="str">
        <f>IF('[1]TCE - ANEXO III - Preencher'!AB21="","",'[1]TCE - ANEXO III - Preencher'!AB21)</f>
        <v>PISO DA ENFERMAGEM</v>
      </c>
      <c r="AB12" s="15">
        <f t="shared" si="0"/>
        <v>2853.188666137255</v>
      </c>
    </row>
    <row r="13" spans="1:28" x14ac:dyDescent="0.2">
      <c r="A13" s="8">
        <f>IFERROR(VLOOKUP(B13,'[1]DADOS (OCULTAR)'!$Q$3:$S$136,3,0),"")</f>
        <v>10739225001866</v>
      </c>
      <c r="B13" s="9" t="str">
        <f>'[1]TCE - ANEXO III - Preencher'!C22</f>
        <v>HOSPITAL REGIONAL FERNANDO BEZERRA - CG Nº 02/2021</v>
      </c>
      <c r="C13" s="10"/>
      <c r="D13" s="11" t="str">
        <f>'[1]TCE - ANEXO III - Preencher'!E22</f>
        <v>ADRIANA OLIVEIRA DOS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422.87</v>
      </c>
      <c r="J13" s="14">
        <f>'[1]TCE - ANEXO III - Preencher'!K22</f>
        <v>0</v>
      </c>
      <c r="K13" s="15">
        <f>'[1]TCE - ANEXO III - Preencher'!L22</f>
        <v>102.860823</v>
      </c>
      <c r="L13" s="15">
        <f>'[1]TCE - ANEXO III - Preencher'!M22</f>
        <v>1.1000000000000001</v>
      </c>
      <c r="M13" s="15">
        <f t="shared" si="1"/>
        <v>101.760823</v>
      </c>
      <c r="N13" s="15">
        <f>'[1]TCE - ANEXO III - Preencher'!O22</f>
        <v>2.8578431372548998</v>
      </c>
      <c r="O13" s="15">
        <f>'[1]TCE - ANEXO III - Preencher'!P22</f>
        <v>0</v>
      </c>
      <c r="P13" s="16">
        <f t="shared" si="2"/>
        <v>2.8578431372548998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276.77999999999997</v>
      </c>
      <c r="U13" s="15">
        <f>'[1]TCE - ANEXO III - Preencher'!V22</f>
        <v>0</v>
      </c>
      <c r="V13" s="16">
        <f t="shared" si="4"/>
        <v>276.77999999999997</v>
      </c>
      <c r="W13" s="17" t="str">
        <f>IF('[1]TCE - ANEXO III - Preencher'!X22="","",'[1]TCE - ANEXO III - Preencher'!X22)</f>
        <v>AUXILIO CRECHE</v>
      </c>
      <c r="X13" s="15">
        <f>'[1]TCE - ANEXO III - Preencher'!Y22</f>
        <v>2340.84</v>
      </c>
      <c r="Y13" s="15">
        <f>'[1]TCE - ANEXO III - Preencher'!Z22</f>
        <v>0</v>
      </c>
      <c r="Z13" s="16">
        <f t="shared" si="5"/>
        <v>2340.84</v>
      </c>
      <c r="AA13" s="17" t="str">
        <f>IF('[1]TCE - ANEXO III - Preencher'!AB22="","",'[1]TCE - ANEXO III - Preencher'!AB22)</f>
        <v>PISO DA ENFERMAGEM</v>
      </c>
      <c r="AB13" s="15">
        <f t="shared" si="0"/>
        <v>3145.1086661372551</v>
      </c>
    </row>
    <row r="14" spans="1:28" x14ac:dyDescent="0.2">
      <c r="A14" s="8">
        <f>IFERROR(VLOOKUP(B14,'[1]DADOS (OCULTAR)'!$Q$3:$S$136,3,0),"")</f>
        <v>10739225001866</v>
      </c>
      <c r="B14" s="9" t="str">
        <f>'[1]TCE - ANEXO III - Preencher'!C23</f>
        <v>HOSPITAL REGIONAL FERNANDO BEZERRA - CG Nº 02/2021</v>
      </c>
      <c r="C14" s="10"/>
      <c r="D14" s="11" t="str">
        <f>'[1]TCE - ANEXO III - Preencher'!E23</f>
        <v>ADRIANA RIBEIRO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281.83999999999997</v>
      </c>
      <c r="J14" s="14">
        <f>'[1]TCE - ANEXO III - Preencher'!K23</f>
        <v>0</v>
      </c>
      <c r="K14" s="15">
        <f>'[1]TCE - ANEXO III - Preencher'!L23</f>
        <v>102.860823</v>
      </c>
      <c r="L14" s="15">
        <f>'[1]TCE - ANEXO III - Preencher'!M23</f>
        <v>1.1000000000000001</v>
      </c>
      <c r="M14" s="15">
        <f t="shared" si="1"/>
        <v>101.760823</v>
      </c>
      <c r="N14" s="15">
        <f>'[1]TCE - ANEXO III - Preencher'!O23</f>
        <v>2.8578431372548998</v>
      </c>
      <c r="O14" s="15">
        <f>'[1]TCE - ANEXO III - Preencher'!P23</f>
        <v>0</v>
      </c>
      <c r="P14" s="16">
        <f t="shared" si="2"/>
        <v>2.8578431372548998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AUXILIO CRECHE</v>
      </c>
      <c r="X14" s="15">
        <f>'[1]TCE - ANEXO III - Preencher'!Y23</f>
        <v>1577.78</v>
      </c>
      <c r="Y14" s="15">
        <f>'[1]TCE - ANEXO III - Preencher'!Z23</f>
        <v>0</v>
      </c>
      <c r="Z14" s="16">
        <f t="shared" si="5"/>
        <v>1577.78</v>
      </c>
      <c r="AA14" s="17" t="str">
        <f>IF('[1]TCE - ANEXO III - Preencher'!AB23="","",'[1]TCE - ANEXO III - Preencher'!AB23)</f>
        <v>PISO DA ENFERMAGEM</v>
      </c>
      <c r="AB14" s="15">
        <f t="shared" si="0"/>
        <v>1964.2386661372548</v>
      </c>
    </row>
    <row r="15" spans="1:28" x14ac:dyDescent="0.2">
      <c r="A15" s="8">
        <f>IFERROR(VLOOKUP(B15,'[1]DADOS (OCULTAR)'!$Q$3:$S$136,3,0),"")</f>
        <v>10739225001866</v>
      </c>
      <c r="B15" s="9" t="str">
        <f>'[1]TCE - ANEXO III - Preencher'!C24</f>
        <v>HOSPITAL REGIONAL FERNANDO BEZERRA - CG Nº 02/2021</v>
      </c>
      <c r="C15" s="10"/>
      <c r="D15" s="11" t="str">
        <f>'[1]TCE - ANEXO III - Preencher'!E24</f>
        <v>ADRIANA SEVERINA DE SOUSA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611.58000000000004</v>
      </c>
      <c r="J15" s="14">
        <f>'[1]TCE - ANEXO III - Preencher'!K24</f>
        <v>0</v>
      </c>
      <c r="K15" s="15">
        <f>'[1]TCE - ANEXO III - Preencher'!L24</f>
        <v>102.860823</v>
      </c>
      <c r="L15" s="15">
        <f>'[1]TCE - ANEXO III - Preencher'!M24</f>
        <v>1.1000000000000001</v>
      </c>
      <c r="M15" s="15">
        <f t="shared" si="1"/>
        <v>101.760823</v>
      </c>
      <c r="N15" s="15">
        <f>'[1]TCE - ANEXO III - Preencher'!O24</f>
        <v>2.8578431372548998</v>
      </c>
      <c r="O15" s="15">
        <f>'[1]TCE - ANEXO III - Preencher'!P24</f>
        <v>0</v>
      </c>
      <c r="P15" s="16">
        <f t="shared" si="2"/>
        <v>2.8578431372548998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AUXILIO CRECHE</v>
      </c>
      <c r="X15" s="15">
        <f>'[1]TCE - ANEXO III - Preencher'!Y24</f>
        <v>2009.49</v>
      </c>
      <c r="Y15" s="15">
        <f>'[1]TCE - ANEXO III - Preencher'!Z24</f>
        <v>0</v>
      </c>
      <c r="Z15" s="16">
        <f t="shared" si="5"/>
        <v>2009.49</v>
      </c>
      <c r="AA15" s="17" t="str">
        <f>IF('[1]TCE - ANEXO III - Preencher'!AB24="","",'[1]TCE - ANEXO III - Preencher'!AB24)</f>
        <v>PISO DA ENFERMAGEM</v>
      </c>
      <c r="AB15" s="15">
        <f t="shared" si="0"/>
        <v>2725.688666137255</v>
      </c>
    </row>
    <row r="16" spans="1:28" x14ac:dyDescent="0.2">
      <c r="A16" s="8">
        <f>IFERROR(VLOOKUP(B16,'[1]DADOS (OCULTAR)'!$Q$3:$S$136,3,0),"")</f>
        <v>10739225001866</v>
      </c>
      <c r="B16" s="9" t="str">
        <f>'[1]TCE - ANEXO III - Preencher'!C25</f>
        <v>HOSPITAL REGIONAL FERNANDO BEZERRA - CG Nº 02/2021</v>
      </c>
      <c r="C16" s="10"/>
      <c r="D16" s="11" t="str">
        <f>'[1]TCE - ANEXO III - Preencher'!E25</f>
        <v>ADRIANA SIQUEIRA E SILVA DE ANDRADE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442.75</v>
      </c>
      <c r="J16" s="14">
        <f>'[1]TCE - ANEXO III - Preencher'!K25</f>
        <v>0</v>
      </c>
      <c r="K16" s="15">
        <f>'[1]TCE - ANEXO III - Preencher'!L25</f>
        <v>102.860823</v>
      </c>
      <c r="L16" s="15">
        <f>'[1]TCE - ANEXO III - Preencher'!M25</f>
        <v>1.1000000000000001</v>
      </c>
      <c r="M16" s="15">
        <f t="shared" si="1"/>
        <v>101.760823</v>
      </c>
      <c r="N16" s="15">
        <f>'[1]TCE - ANEXO III - Preencher'!O25</f>
        <v>2.8578431372548998</v>
      </c>
      <c r="O16" s="15">
        <f>'[1]TCE - ANEXO III - Preencher'!P25</f>
        <v>0</v>
      </c>
      <c r="P16" s="16">
        <f t="shared" si="2"/>
        <v>2.8578431372548998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AUXILIO CRECHE</v>
      </c>
      <c r="X16" s="15">
        <f>'[1]TCE - ANEXO III - Preencher'!Y25</f>
        <v>2009.49</v>
      </c>
      <c r="Y16" s="15">
        <f>'[1]TCE - ANEXO III - Preencher'!Z25</f>
        <v>0</v>
      </c>
      <c r="Z16" s="16">
        <f t="shared" si="5"/>
        <v>2009.49</v>
      </c>
      <c r="AA16" s="17" t="str">
        <f>IF('[1]TCE - ANEXO III - Preencher'!AB25="","",'[1]TCE - ANEXO III - Preencher'!AB25)</f>
        <v>PISO DA ENFERMAGEM</v>
      </c>
      <c r="AB16" s="15">
        <f t="shared" si="0"/>
        <v>2556.8586661372547</v>
      </c>
    </row>
    <row r="17" spans="1:28" x14ac:dyDescent="0.2">
      <c r="A17" s="8">
        <f>IFERROR(VLOOKUP(B17,'[1]DADOS (OCULTAR)'!$Q$3:$S$136,3,0),"")</f>
        <v>10739225001866</v>
      </c>
      <c r="B17" s="9" t="str">
        <f>'[1]TCE - ANEXO III - Preencher'!C26</f>
        <v>HOSPITAL REGIONAL FERNANDO BEZERRA - CG Nº 02/2021</v>
      </c>
      <c r="C17" s="10"/>
      <c r="D17" s="11" t="str">
        <f>'[1]TCE - ANEXO III - Preencher'!E26</f>
        <v xml:space="preserve">ADRIANA SIQUEIRA FERREIRA 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403.39</v>
      </c>
      <c r="J17" s="14">
        <f>'[1]TCE - ANEXO III - Preencher'!K26</f>
        <v>0</v>
      </c>
      <c r="K17" s="15">
        <f>'[1]TCE - ANEXO III - Preencher'!L26</f>
        <v>102.860823</v>
      </c>
      <c r="L17" s="15">
        <f>'[1]TCE - ANEXO III - Preencher'!M26</f>
        <v>1.1000000000000001</v>
      </c>
      <c r="M17" s="15">
        <f t="shared" si="1"/>
        <v>101.760823</v>
      </c>
      <c r="N17" s="15">
        <f>'[1]TCE - ANEXO III - Preencher'!O26</f>
        <v>2.8578431372548998</v>
      </c>
      <c r="O17" s="15">
        <f>'[1]TCE - ANEXO III - Preencher'!P26</f>
        <v>0</v>
      </c>
      <c r="P17" s="16">
        <f t="shared" si="2"/>
        <v>2.8578431372548998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AUXILIO CRECHE</v>
      </c>
      <c r="X17" s="15">
        <f>'[1]TCE - ANEXO III - Preencher'!Y26</f>
        <v>2009.49</v>
      </c>
      <c r="Y17" s="15">
        <f>'[1]TCE - ANEXO III - Preencher'!Z26</f>
        <v>0</v>
      </c>
      <c r="Z17" s="16">
        <f t="shared" si="5"/>
        <v>2009.49</v>
      </c>
      <c r="AA17" s="17" t="str">
        <f>IF('[1]TCE - ANEXO III - Preencher'!AB26="","",'[1]TCE - ANEXO III - Preencher'!AB26)</f>
        <v>PISO DA ENFERMAGEM</v>
      </c>
      <c r="AB17" s="15">
        <f t="shared" si="0"/>
        <v>2517.498666137255</v>
      </c>
    </row>
    <row r="18" spans="1:28" x14ac:dyDescent="0.2">
      <c r="A18" s="8">
        <f>IFERROR(VLOOKUP(B18,'[1]DADOS (OCULTAR)'!$Q$3:$S$136,3,0),"")</f>
        <v>10739225001866</v>
      </c>
      <c r="B18" s="9" t="str">
        <f>'[1]TCE - ANEXO III - Preencher'!C27</f>
        <v>HOSPITAL REGIONAL FERNANDO BEZERRA - CG Nº 02/2021</v>
      </c>
      <c r="C18" s="10"/>
      <c r="D18" s="11" t="str">
        <f>'[1]TCE - ANEXO III - Preencher'!E27</f>
        <v>ADRIANO ROBERTO DA SILVA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5174-10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159.31</v>
      </c>
      <c r="J18" s="14">
        <f>'[1]TCE - ANEXO III - Preencher'!K27</f>
        <v>0</v>
      </c>
      <c r="K18" s="15">
        <f>'[1]TCE - ANEXO III - Preencher'!L27</f>
        <v>102.860823</v>
      </c>
      <c r="L18" s="15">
        <f>'[1]TCE - ANEXO III - Preencher'!M27</f>
        <v>1.1000000000000001</v>
      </c>
      <c r="M18" s="15">
        <f t="shared" si="1"/>
        <v>101.760823</v>
      </c>
      <c r="N18" s="15">
        <f>'[1]TCE - ANEXO III - Preencher'!O27</f>
        <v>2.8578431372548998</v>
      </c>
      <c r="O18" s="15">
        <f>'[1]TCE - ANEXO III - Preencher'!P27</f>
        <v>0</v>
      </c>
      <c r="P18" s="16">
        <f t="shared" si="2"/>
        <v>2.8578431372548998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AUXILIO CRECHE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263.92866613725494</v>
      </c>
    </row>
    <row r="19" spans="1:28" x14ac:dyDescent="0.2">
      <c r="A19" s="8">
        <f>IFERROR(VLOOKUP(B19,'[1]DADOS (OCULTAR)'!$Q$3:$S$136,3,0),"")</f>
        <v>10739225001866</v>
      </c>
      <c r="B19" s="9" t="str">
        <f>'[1]TCE - ANEXO III - Preencher'!C28</f>
        <v>HOSPITAL REGIONAL FERNANDO BEZERRA - CG Nº 02/2021</v>
      </c>
      <c r="C19" s="10"/>
      <c r="D19" s="11" t="str">
        <f>'[1]TCE - ANEXO III - Preencher'!E28</f>
        <v>AEDA GERLA DA SILVA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2236-05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309.62</v>
      </c>
      <c r="J19" s="14">
        <f>'[1]TCE - ANEXO III - Preencher'!K28</f>
        <v>0</v>
      </c>
      <c r="K19" s="15">
        <f>'[1]TCE - ANEXO III - Preencher'!L28</f>
        <v>102.860823</v>
      </c>
      <c r="L19" s="15">
        <f>'[1]TCE - ANEXO III - Preencher'!M28</f>
        <v>1.1000000000000001</v>
      </c>
      <c r="M19" s="15">
        <f t="shared" si="1"/>
        <v>101.760823</v>
      </c>
      <c r="N19" s="15">
        <f>'[1]TCE - ANEXO III - Preencher'!O28</f>
        <v>2.8578431372548998</v>
      </c>
      <c r="O19" s="15">
        <f>'[1]TCE - ANEXO III - Preencher'!P28</f>
        <v>0</v>
      </c>
      <c r="P19" s="16">
        <f t="shared" si="2"/>
        <v>2.8578431372548998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AUXILIO CRECHE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414.23866613725494</v>
      </c>
    </row>
    <row r="20" spans="1:28" x14ac:dyDescent="0.2">
      <c r="A20" s="8">
        <f>IFERROR(VLOOKUP(B20,'[1]DADOS (OCULTAR)'!$Q$3:$S$136,3,0),"")</f>
        <v>10739225001866</v>
      </c>
      <c r="B20" s="9" t="str">
        <f>'[1]TCE - ANEXO III - Preencher'!C29</f>
        <v>HOSPITAL REGIONAL FERNANDO BEZERRA - CG Nº 02/2021</v>
      </c>
      <c r="C20" s="10"/>
      <c r="D20" s="11" t="str">
        <f>'[1]TCE - ANEXO III - Preencher'!E29</f>
        <v>AGENILSON TEIXEIRA DIAS</v>
      </c>
      <c r="E20" s="9" t="str">
        <f>IF('[1]TCE - ANEXO III - Preencher'!F29="4 - Assistência Odontológica","2 - Outros Profissionais da Saúde",'[1]TCE - ANEXO III - Preencher'!F29)</f>
        <v>1 - Médico</v>
      </c>
      <c r="F20" s="12" t="str">
        <f>'[1]TCE - ANEXO III - Preencher'!G29</f>
        <v>2252-50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882.04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2.8578431372548998</v>
      </c>
      <c r="O20" s="15">
        <f>'[1]TCE - ANEXO III - Preencher'!P29</f>
        <v>0</v>
      </c>
      <c r="P20" s="16">
        <f t="shared" si="2"/>
        <v>2.8578431372548998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884.89784313725488</v>
      </c>
    </row>
    <row r="21" spans="1:28" x14ac:dyDescent="0.2">
      <c r="A21" s="8">
        <f>IFERROR(VLOOKUP(B21,'[1]DADOS (OCULTAR)'!$Q$3:$S$136,3,0),"")</f>
        <v>10739225001866</v>
      </c>
      <c r="B21" s="9" t="str">
        <f>'[1]TCE - ANEXO III - Preencher'!C30</f>
        <v>HOSPITAL REGIONAL FERNANDO BEZERRA - CG Nº 02/2021</v>
      </c>
      <c r="C21" s="10"/>
      <c r="D21" s="11" t="str">
        <f>'[1]TCE - ANEXO III - Preencher'!E30</f>
        <v>AGOSTINHA MARIA DE ALENCAR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288.32</v>
      </c>
      <c r="J21" s="14">
        <f>'[1]TCE - ANEXO III - Preencher'!K30</f>
        <v>0</v>
      </c>
      <c r="K21" s="15">
        <f>'[1]TCE - ANEXO III - Preencher'!L30</f>
        <v>102.860823</v>
      </c>
      <c r="L21" s="15">
        <f>'[1]TCE - ANEXO III - Preencher'!M30</f>
        <v>1.1000000000000001</v>
      </c>
      <c r="M21" s="15">
        <f t="shared" si="1"/>
        <v>101.760823</v>
      </c>
      <c r="N21" s="15">
        <f>'[1]TCE - ANEXO III - Preencher'!O30</f>
        <v>2.8578431372548998</v>
      </c>
      <c r="O21" s="15">
        <f>'[1]TCE - ANEXO III - Preencher'!P30</f>
        <v>0</v>
      </c>
      <c r="P21" s="16">
        <f t="shared" si="2"/>
        <v>2.8578431372548998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AUXILIO CRECHE</v>
      </c>
      <c r="X21" s="15">
        <f>'[1]TCE - ANEXO III - Preencher'!Y30</f>
        <v>1577.78</v>
      </c>
      <c r="Y21" s="15">
        <f>'[1]TCE - ANEXO III - Preencher'!Z30</f>
        <v>0</v>
      </c>
      <c r="Z21" s="16">
        <f t="shared" si="5"/>
        <v>1577.78</v>
      </c>
      <c r="AA21" s="17" t="str">
        <f>IF('[1]TCE - ANEXO III - Preencher'!AB30="","",'[1]TCE - ANEXO III - Preencher'!AB30)</f>
        <v>PISO DA ENFERMAGEM</v>
      </c>
      <c r="AB21" s="15">
        <f t="shared" si="0"/>
        <v>1970.7186661372548</v>
      </c>
    </row>
    <row r="22" spans="1:28" x14ac:dyDescent="0.2">
      <c r="A22" s="8">
        <f>IFERROR(VLOOKUP(B22,'[1]DADOS (OCULTAR)'!$Q$3:$S$136,3,0),"")</f>
        <v>10739225001866</v>
      </c>
      <c r="B22" s="9" t="str">
        <f>'[1]TCE - ANEXO III - Preencher'!C31</f>
        <v>HOSPITAL REGIONAL FERNANDO BEZERRA - CG Nº 02/2021</v>
      </c>
      <c r="C22" s="10"/>
      <c r="D22" s="11" t="str">
        <f>'[1]TCE - ANEXO III - Preencher'!E31</f>
        <v>AIANE PEREIRA SOUZA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439.78</v>
      </c>
      <c r="J22" s="14">
        <f>'[1]TCE - ANEXO III - Preencher'!K31</f>
        <v>0</v>
      </c>
      <c r="K22" s="15">
        <f>'[1]TCE - ANEXO III - Preencher'!L31</f>
        <v>102.860823</v>
      </c>
      <c r="L22" s="15">
        <f>'[1]TCE - ANEXO III - Preencher'!M31</f>
        <v>1.1000000000000001</v>
      </c>
      <c r="M22" s="15">
        <f t="shared" si="1"/>
        <v>101.760823</v>
      </c>
      <c r="N22" s="15">
        <f>'[1]TCE - ANEXO III - Preencher'!O31</f>
        <v>2.8578431372548998</v>
      </c>
      <c r="O22" s="15">
        <f>'[1]TCE - ANEXO III - Preencher'!P31</f>
        <v>0</v>
      </c>
      <c r="P22" s="16">
        <f t="shared" si="2"/>
        <v>2.8578431372548998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AUXILIO CRECHE</v>
      </c>
      <c r="X22" s="15">
        <f>'[1]TCE - ANEXO III - Preencher'!Y31</f>
        <v>2340.84</v>
      </c>
      <c r="Y22" s="15">
        <f>'[1]TCE - ANEXO III - Preencher'!Z31</f>
        <v>0</v>
      </c>
      <c r="Z22" s="16">
        <f t="shared" si="5"/>
        <v>2340.84</v>
      </c>
      <c r="AA22" s="17" t="str">
        <f>IF('[1]TCE - ANEXO III - Preencher'!AB31="","",'[1]TCE - ANEXO III - Preencher'!AB31)</f>
        <v>PISO DA ENFERMAGEM</v>
      </c>
      <c r="AB22" s="15">
        <f t="shared" si="0"/>
        <v>2885.2386661372548</v>
      </c>
    </row>
    <row r="23" spans="1:28" x14ac:dyDescent="0.2">
      <c r="A23" s="8">
        <f>IFERROR(VLOOKUP(B23,'[1]DADOS (OCULTAR)'!$Q$3:$S$136,3,0),"")</f>
        <v>10739225001866</v>
      </c>
      <c r="B23" s="9" t="str">
        <f>'[1]TCE - ANEXO III - Preencher'!C32</f>
        <v>HOSPITAL REGIONAL FERNANDO BEZERRA - CG Nº 02/2021</v>
      </c>
      <c r="C23" s="10"/>
      <c r="D23" s="11" t="str">
        <f>'[1]TCE - ANEXO III - Preencher'!E32</f>
        <v>ALCACIA DE LOUDES ARAUJO DE SALES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4221-05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159.31</v>
      </c>
      <c r="J23" s="14">
        <f>'[1]TCE - ANEXO III - Preencher'!K32</f>
        <v>0</v>
      </c>
      <c r="K23" s="15">
        <f>'[1]TCE - ANEXO III - Preencher'!L32</f>
        <v>102.860823</v>
      </c>
      <c r="L23" s="15">
        <f>'[1]TCE - ANEXO III - Preencher'!M32</f>
        <v>1.1000000000000001</v>
      </c>
      <c r="M23" s="15">
        <f t="shared" si="1"/>
        <v>101.760823</v>
      </c>
      <c r="N23" s="15">
        <f>'[1]TCE - ANEXO III - Preencher'!O32</f>
        <v>2.8578431372548998</v>
      </c>
      <c r="O23" s="15">
        <f>'[1]TCE - ANEXO III - Preencher'!P32</f>
        <v>0</v>
      </c>
      <c r="P23" s="16">
        <f t="shared" si="2"/>
        <v>2.8578431372548998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AUXILIO CRECHE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263.92866613725494</v>
      </c>
    </row>
    <row r="24" spans="1:28" x14ac:dyDescent="0.2">
      <c r="A24" s="8">
        <f>IFERROR(VLOOKUP(B24,'[1]DADOS (OCULTAR)'!$Q$3:$S$136,3,0),"")</f>
        <v>10739225001866</v>
      </c>
      <c r="B24" s="9" t="str">
        <f>'[1]TCE - ANEXO III - Preencher'!C33</f>
        <v>HOSPITAL REGIONAL FERNANDO BEZERRA - CG Nº 02/2021</v>
      </c>
      <c r="C24" s="10"/>
      <c r="D24" s="11" t="str">
        <f>'[1]TCE - ANEXO III - Preencher'!E33</f>
        <v>ALCIMARA APARECIDA QUITANILHA DIAS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5152-10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159.31</v>
      </c>
      <c r="J24" s="14">
        <f>'[1]TCE - ANEXO III - Preencher'!K33</f>
        <v>0</v>
      </c>
      <c r="K24" s="15">
        <f>'[1]TCE - ANEXO III - Preencher'!L33</f>
        <v>102.860823</v>
      </c>
      <c r="L24" s="15">
        <f>'[1]TCE - ANEXO III - Preencher'!M33</f>
        <v>1.1000000000000001</v>
      </c>
      <c r="M24" s="15">
        <f t="shared" si="1"/>
        <v>101.760823</v>
      </c>
      <c r="N24" s="15">
        <f>'[1]TCE - ANEXO III - Preencher'!O33</f>
        <v>2.8578431372548998</v>
      </c>
      <c r="O24" s="15">
        <f>'[1]TCE - ANEXO III - Preencher'!P33</f>
        <v>0</v>
      </c>
      <c r="P24" s="16">
        <f t="shared" si="2"/>
        <v>2.8578431372548998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AUXILIO CRECHE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263.92866613725494</v>
      </c>
    </row>
    <row r="25" spans="1:28" x14ac:dyDescent="0.2">
      <c r="A25" s="8">
        <f>IFERROR(VLOOKUP(B25,'[1]DADOS (OCULTAR)'!$Q$3:$S$136,3,0),"")</f>
        <v>10739225001866</v>
      </c>
      <c r="B25" s="9" t="str">
        <f>'[1]TCE - ANEXO III - Preencher'!C34</f>
        <v>HOSPITAL REGIONAL FERNANDO BEZERRA - CG Nº 02/2021</v>
      </c>
      <c r="C25" s="10"/>
      <c r="D25" s="11" t="str">
        <f>'[1]TCE - ANEXO III - Preencher'!E34</f>
        <v>ALICEA MILENA BARBOSA ALVES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2236-05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204.5</v>
      </c>
      <c r="J25" s="14">
        <f>'[1]TCE - ANEXO III - Preencher'!K34</f>
        <v>0</v>
      </c>
      <c r="K25" s="15">
        <f>'[1]TCE - ANEXO III - Preencher'!L34</f>
        <v>102.860823</v>
      </c>
      <c r="L25" s="15">
        <f>'[1]TCE - ANEXO III - Preencher'!M34</f>
        <v>1.1000000000000001</v>
      </c>
      <c r="M25" s="15">
        <f t="shared" si="1"/>
        <v>101.760823</v>
      </c>
      <c r="N25" s="15">
        <f>'[1]TCE - ANEXO III - Preencher'!O34</f>
        <v>2.8578431372548998</v>
      </c>
      <c r="O25" s="15">
        <f>'[1]TCE - ANEXO III - Preencher'!P34</f>
        <v>0</v>
      </c>
      <c r="P25" s="16">
        <f t="shared" si="2"/>
        <v>2.8578431372548998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AUXILIO CRECHE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309.11866613725493</v>
      </c>
    </row>
    <row r="26" spans="1:28" x14ac:dyDescent="0.2">
      <c r="A26" s="8">
        <f>IFERROR(VLOOKUP(B26,'[1]DADOS (OCULTAR)'!$Q$3:$S$136,3,0),"")</f>
        <v>10739225001866</v>
      </c>
      <c r="B26" s="9" t="str">
        <f>'[1]TCE - ANEXO III - Preencher'!C35</f>
        <v>HOSPITAL REGIONAL FERNANDO BEZERRA - CG Nº 02/2021</v>
      </c>
      <c r="C26" s="10"/>
      <c r="D26" s="11" t="str">
        <f>'[1]TCE - ANEXO III - Preencher'!E35</f>
        <v>ALUANDA MARIA PEREIRA FREIRE VIEIRA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5152-10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288.32</v>
      </c>
      <c r="J26" s="14">
        <f>'[1]TCE - ANEXO III - Preencher'!K35</f>
        <v>0</v>
      </c>
      <c r="K26" s="15">
        <f>'[1]TCE - ANEXO III - Preencher'!L35</f>
        <v>102.860823</v>
      </c>
      <c r="L26" s="15">
        <f>'[1]TCE - ANEXO III - Preencher'!M35</f>
        <v>1.1000000000000001</v>
      </c>
      <c r="M26" s="15">
        <f t="shared" si="1"/>
        <v>101.760823</v>
      </c>
      <c r="N26" s="15">
        <f>'[1]TCE - ANEXO III - Preencher'!O35</f>
        <v>2.8578431372548998</v>
      </c>
      <c r="O26" s="15">
        <f>'[1]TCE - ANEXO III - Preencher'!P35</f>
        <v>0</v>
      </c>
      <c r="P26" s="16">
        <f t="shared" si="2"/>
        <v>2.8578431372548998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AUXILIO CRECHE</v>
      </c>
      <c r="X26" s="15">
        <f>'[1]TCE - ANEXO III - Preencher'!Y35</f>
        <v>1577.78</v>
      </c>
      <c r="Y26" s="15">
        <f>'[1]TCE - ANEXO III - Preencher'!Z35</f>
        <v>0</v>
      </c>
      <c r="Z26" s="16">
        <f t="shared" si="5"/>
        <v>1577.78</v>
      </c>
      <c r="AA26" s="17" t="str">
        <f>IF('[1]TCE - ANEXO III - Preencher'!AB35="","",'[1]TCE - ANEXO III - Preencher'!AB35)</f>
        <v>PISO DA ENFERMAGEM</v>
      </c>
      <c r="AB26" s="15">
        <f t="shared" si="0"/>
        <v>1970.7186661372548</v>
      </c>
    </row>
    <row r="27" spans="1:28" x14ac:dyDescent="0.2">
      <c r="A27" s="8">
        <f>IFERROR(VLOOKUP(B27,'[1]DADOS (OCULTAR)'!$Q$3:$S$136,3,0),"")</f>
        <v>10739225001866</v>
      </c>
      <c r="B27" s="9" t="str">
        <f>'[1]TCE - ANEXO III - Preencher'!C36</f>
        <v>HOSPITAL REGIONAL FERNANDO BEZERRA - CG Nº 02/2021</v>
      </c>
      <c r="C27" s="10"/>
      <c r="D27" s="11" t="str">
        <f>'[1]TCE - ANEXO III - Preencher'!E36</f>
        <v>AMANDA MAYRA DE SA CADEIRA SENA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336.25</v>
      </c>
      <c r="J27" s="14">
        <f>'[1]TCE - ANEXO III - Preencher'!K36</f>
        <v>0</v>
      </c>
      <c r="K27" s="15">
        <f>'[1]TCE - ANEXO III - Preencher'!L36</f>
        <v>102.860823</v>
      </c>
      <c r="L27" s="15">
        <f>'[1]TCE - ANEXO III - Preencher'!M36</f>
        <v>1.1000000000000001</v>
      </c>
      <c r="M27" s="15">
        <f t="shared" si="1"/>
        <v>101.760823</v>
      </c>
      <c r="N27" s="15">
        <f>'[1]TCE - ANEXO III - Preencher'!O36</f>
        <v>2.8578431372548998</v>
      </c>
      <c r="O27" s="15">
        <f>'[1]TCE - ANEXO III - Preencher'!P36</f>
        <v>0</v>
      </c>
      <c r="P27" s="16">
        <f t="shared" si="2"/>
        <v>2.8578431372548998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AUXILIO CRECHE</v>
      </c>
      <c r="X27" s="15">
        <f>'[1]TCE - ANEXO III - Preencher'!Y36</f>
        <v>1577.78</v>
      </c>
      <c r="Y27" s="15">
        <f>'[1]TCE - ANEXO III - Preencher'!Z36</f>
        <v>0</v>
      </c>
      <c r="Z27" s="16">
        <f t="shared" si="5"/>
        <v>1577.78</v>
      </c>
      <c r="AA27" s="17" t="str">
        <f>IF('[1]TCE - ANEXO III - Preencher'!AB36="","",'[1]TCE - ANEXO III - Preencher'!AB36)</f>
        <v>PISO DA ENFERMAGEM</v>
      </c>
      <c r="AB27" s="15">
        <f t="shared" si="0"/>
        <v>2018.6486661372548</v>
      </c>
    </row>
    <row r="28" spans="1:28" x14ac:dyDescent="0.2">
      <c r="A28" s="8">
        <f>IFERROR(VLOOKUP(B28,'[1]DADOS (OCULTAR)'!$Q$3:$S$136,3,0),"")</f>
        <v>10739225001866</v>
      </c>
      <c r="B28" s="9" t="str">
        <f>'[1]TCE - ANEXO III - Preencher'!C37</f>
        <v>HOSPITAL REGIONAL FERNANDO BEZERRA - CG Nº 02/2021</v>
      </c>
      <c r="C28" s="10"/>
      <c r="D28" s="11" t="str">
        <f>'[1]TCE - ANEXO III - Preencher'!E37</f>
        <v>ANA CARLA TELES PEDROZA NOVAES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400.73</v>
      </c>
      <c r="J28" s="14">
        <f>'[1]TCE - ANEXO III - Preencher'!K37</f>
        <v>0</v>
      </c>
      <c r="K28" s="15">
        <f>'[1]TCE - ANEXO III - Preencher'!L37</f>
        <v>102.860823</v>
      </c>
      <c r="L28" s="15">
        <f>'[1]TCE - ANEXO III - Preencher'!M37</f>
        <v>1.1000000000000001</v>
      </c>
      <c r="M28" s="15">
        <f t="shared" si="1"/>
        <v>101.760823</v>
      </c>
      <c r="N28" s="15">
        <f>'[1]TCE - ANEXO III - Preencher'!O37</f>
        <v>2.8578431372548998</v>
      </c>
      <c r="O28" s="15">
        <f>'[1]TCE - ANEXO III - Preencher'!P37</f>
        <v>0</v>
      </c>
      <c r="P28" s="16">
        <f t="shared" si="2"/>
        <v>2.8578431372548998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AUXILIO CRECHE</v>
      </c>
      <c r="X28" s="15">
        <f>'[1]TCE - ANEXO III - Preencher'!Y37</f>
        <v>2340.84</v>
      </c>
      <c r="Y28" s="15">
        <f>'[1]TCE - ANEXO III - Preencher'!Z37</f>
        <v>0</v>
      </c>
      <c r="Z28" s="16">
        <f t="shared" si="5"/>
        <v>2340.84</v>
      </c>
      <c r="AA28" s="17" t="str">
        <f>IF('[1]TCE - ANEXO III - Preencher'!AB37="","",'[1]TCE - ANEXO III - Preencher'!AB37)</f>
        <v>PISO DA ENFERMAGEM</v>
      </c>
      <c r="AB28" s="15">
        <f t="shared" si="0"/>
        <v>2846.188666137255</v>
      </c>
    </row>
    <row r="29" spans="1:28" x14ac:dyDescent="0.2">
      <c r="A29" s="8">
        <f>IFERROR(VLOOKUP(B29,'[1]DADOS (OCULTAR)'!$Q$3:$S$136,3,0),"")</f>
        <v>10739225001866</v>
      </c>
      <c r="B29" s="9" t="str">
        <f>'[1]TCE - ANEXO III - Preencher'!C38</f>
        <v>HOSPITAL REGIONAL FERNANDO BEZERRA - CG Nº 02/2021</v>
      </c>
      <c r="C29" s="10"/>
      <c r="D29" s="11" t="str">
        <f>'[1]TCE - ANEXO III - Preencher'!E38</f>
        <v>ANA CASCIA SILVA DOS SANTOS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165.98</v>
      </c>
      <c r="J29" s="14">
        <f>'[1]TCE - ANEXO III - Preencher'!K38</f>
        <v>0</v>
      </c>
      <c r="K29" s="15">
        <f>'[1]TCE - ANEXO III - Preencher'!L38</f>
        <v>102.860823</v>
      </c>
      <c r="L29" s="15">
        <f>'[1]TCE - ANEXO III - Preencher'!M38</f>
        <v>1.1000000000000001</v>
      </c>
      <c r="M29" s="15">
        <f t="shared" si="1"/>
        <v>101.760823</v>
      </c>
      <c r="N29" s="15">
        <f>'[1]TCE - ANEXO III - Preencher'!O38</f>
        <v>2.8578431372548998</v>
      </c>
      <c r="O29" s="15">
        <f>'[1]TCE - ANEXO III - Preencher'!P38</f>
        <v>0</v>
      </c>
      <c r="P29" s="16">
        <f t="shared" si="2"/>
        <v>2.8578431372548998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AUXILIO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270.5986661372549</v>
      </c>
    </row>
    <row r="30" spans="1:28" x14ac:dyDescent="0.2">
      <c r="A30" s="8">
        <f>IFERROR(VLOOKUP(B30,'[1]DADOS (OCULTAR)'!$Q$3:$S$136,3,0),"")</f>
        <v>10739225001866</v>
      </c>
      <c r="B30" s="9" t="str">
        <f>'[1]TCE - ANEXO III - Preencher'!C39</f>
        <v>HOSPITAL REGIONAL FERNANDO BEZERRA - CG Nº 02/2021</v>
      </c>
      <c r="C30" s="10"/>
      <c r="D30" s="11" t="str">
        <f>'[1]TCE - ANEXO III - Preencher'!E39</f>
        <v>ANA CATARINE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2236-05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233.44</v>
      </c>
      <c r="J30" s="14">
        <f>'[1]TCE - ANEXO III - Preencher'!K39</f>
        <v>0</v>
      </c>
      <c r="K30" s="15">
        <f>'[1]TCE - ANEXO III - Preencher'!L39</f>
        <v>102.860823</v>
      </c>
      <c r="L30" s="15">
        <f>'[1]TCE - ANEXO III - Preencher'!M39</f>
        <v>1.1000000000000001</v>
      </c>
      <c r="M30" s="15">
        <f t="shared" si="1"/>
        <v>101.760823</v>
      </c>
      <c r="N30" s="15">
        <f>'[1]TCE - ANEXO III - Preencher'!O39</f>
        <v>2.8578431372548998</v>
      </c>
      <c r="O30" s="15">
        <f>'[1]TCE - ANEXO III - Preencher'!P39</f>
        <v>0</v>
      </c>
      <c r="P30" s="16">
        <f t="shared" si="2"/>
        <v>2.8578431372548998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116.77</v>
      </c>
      <c r="U30" s="15">
        <f>'[1]TCE - ANEXO III - Preencher'!V39</f>
        <v>0</v>
      </c>
      <c r="V30" s="16">
        <f t="shared" si="4"/>
        <v>116.77</v>
      </c>
      <c r="W30" s="17" t="str">
        <f>IF('[1]TCE - ANEXO III - Preencher'!X39="","",'[1]TCE - ANEXO III - Preencher'!X39)</f>
        <v>AUXILIO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454.82866613725491</v>
      </c>
    </row>
    <row r="31" spans="1:28" x14ac:dyDescent="0.2">
      <c r="A31" s="8">
        <f>IFERROR(VLOOKUP(B31,'[1]DADOS (OCULTAR)'!$Q$3:$S$136,3,0),"")</f>
        <v>10739225001866</v>
      </c>
      <c r="B31" s="9" t="str">
        <f>'[1]TCE - ANEXO III - Preencher'!C40</f>
        <v>HOSPITAL REGIONAL FERNANDO BEZERRA - CG Nº 02/2021</v>
      </c>
      <c r="C31" s="10"/>
      <c r="D31" s="11" t="str">
        <f>'[1]TCE - ANEXO III - Preencher'!E40</f>
        <v>ANA CLAUDIA BEZERRA DOS SANTOS ALENCAR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2516-05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256.95999999999998</v>
      </c>
      <c r="J31" s="14">
        <f>'[1]TCE - ANEXO III - Preencher'!K40</f>
        <v>0</v>
      </c>
      <c r="K31" s="15">
        <f>'[1]TCE - ANEXO III - Preencher'!L40</f>
        <v>102.860823</v>
      </c>
      <c r="L31" s="15">
        <f>'[1]TCE - ANEXO III - Preencher'!M40</f>
        <v>1.1000000000000001</v>
      </c>
      <c r="M31" s="15">
        <f t="shared" si="1"/>
        <v>101.760823</v>
      </c>
      <c r="N31" s="15">
        <f>'[1]TCE - ANEXO III - Preencher'!O40</f>
        <v>2.8578431372548998</v>
      </c>
      <c r="O31" s="15">
        <f>'[1]TCE - ANEXO III - Preencher'!P40</f>
        <v>0</v>
      </c>
      <c r="P31" s="16">
        <f t="shared" si="2"/>
        <v>2.8578431372548998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AUXILIO CRECHE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361.57866613725491</v>
      </c>
    </row>
    <row r="32" spans="1:28" x14ac:dyDescent="0.2">
      <c r="A32" s="8">
        <f>IFERROR(VLOOKUP(B32,'[1]DADOS (OCULTAR)'!$Q$3:$S$136,3,0),"")</f>
        <v>10739225001866</v>
      </c>
      <c r="B32" s="9" t="str">
        <f>'[1]TCE - ANEXO III - Preencher'!C41</f>
        <v>HOSPITAL REGIONAL FERNANDO BEZERRA - CG Nº 02/2021</v>
      </c>
      <c r="C32" s="10"/>
      <c r="D32" s="11" t="str">
        <f>'[1]TCE - ANEXO III - Preencher'!E41</f>
        <v>ANA CRISTINA VIANA DE SOUSA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310.31</v>
      </c>
      <c r="J32" s="14">
        <f>'[1]TCE - ANEXO III - Preencher'!K41</f>
        <v>0</v>
      </c>
      <c r="K32" s="15">
        <f>'[1]TCE - ANEXO III - Preencher'!L41</f>
        <v>102.860823</v>
      </c>
      <c r="L32" s="15">
        <f>'[1]TCE - ANEXO III - Preencher'!M41</f>
        <v>1.1000000000000001</v>
      </c>
      <c r="M32" s="15">
        <f t="shared" si="1"/>
        <v>101.760823</v>
      </c>
      <c r="N32" s="15">
        <f>'[1]TCE - ANEXO III - Preencher'!O41</f>
        <v>2.8578431372548998</v>
      </c>
      <c r="O32" s="15">
        <f>'[1]TCE - ANEXO III - Preencher'!P41</f>
        <v>0</v>
      </c>
      <c r="P32" s="16">
        <f t="shared" si="2"/>
        <v>2.8578431372548998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AUXILIO CRECHE</v>
      </c>
      <c r="X32" s="15">
        <f>'[1]TCE - ANEXO III - Preencher'!Y41</f>
        <v>1577.78</v>
      </c>
      <c r="Y32" s="15">
        <f>'[1]TCE - ANEXO III - Preencher'!Z41</f>
        <v>0</v>
      </c>
      <c r="Z32" s="16">
        <f t="shared" si="5"/>
        <v>1577.78</v>
      </c>
      <c r="AA32" s="17" t="str">
        <f>IF('[1]TCE - ANEXO III - Preencher'!AB41="","",'[1]TCE - ANEXO III - Preencher'!AB41)</f>
        <v>PISO DA ENFERMAGEM</v>
      </c>
      <c r="AB32" s="15">
        <f t="shared" si="0"/>
        <v>1992.708666137255</v>
      </c>
    </row>
    <row r="33" spans="1:28" x14ac:dyDescent="0.2">
      <c r="A33" s="8">
        <f>IFERROR(VLOOKUP(B33,'[1]DADOS (OCULTAR)'!$Q$3:$S$136,3,0),"")</f>
        <v>10739225001866</v>
      </c>
      <c r="B33" s="9" t="str">
        <f>'[1]TCE - ANEXO III - Preencher'!C42</f>
        <v>HOSPITAL REGIONAL FERNANDO BEZERRA - CG Nº 02/2021</v>
      </c>
      <c r="C33" s="10"/>
      <c r="D33" s="11" t="str">
        <f>'[1]TCE - ANEXO III - Preencher'!E42</f>
        <v>ANA DOMETILDE DE MIRANDA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2237-10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319.42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2.8578431372548998</v>
      </c>
      <c r="O33" s="15">
        <f>'[1]TCE - ANEXO III - Preencher'!P42</f>
        <v>0</v>
      </c>
      <c r="P33" s="16">
        <f t="shared" si="2"/>
        <v>2.8578431372548998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AUXILIO CRECHE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322.27784313725493</v>
      </c>
    </row>
    <row r="34" spans="1:28" x14ac:dyDescent="0.2">
      <c r="A34" s="8">
        <f>IFERROR(VLOOKUP(B34,'[1]DADOS (OCULTAR)'!$Q$3:$S$136,3,0),"")</f>
        <v>10739225001866</v>
      </c>
      <c r="B34" s="9" t="str">
        <f>'[1]TCE - ANEXO III - Preencher'!C43</f>
        <v>HOSPITAL REGIONAL FERNANDO BEZERRA - CG Nº 02/2021</v>
      </c>
      <c r="C34" s="10"/>
      <c r="D34" s="11" t="str">
        <f>'[1]TCE - ANEXO III - Preencher'!E43</f>
        <v>ANA KAMILA FERREIRA DA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5152-10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234.17</v>
      </c>
      <c r="J34" s="14">
        <f>'[1]TCE - ANEXO III - Preencher'!K43</f>
        <v>0</v>
      </c>
      <c r="K34" s="15">
        <f>'[1]TCE - ANEXO III - Preencher'!L43</f>
        <v>102.860823</v>
      </c>
      <c r="L34" s="15">
        <f>'[1]TCE - ANEXO III - Preencher'!M43</f>
        <v>1.1000000000000001</v>
      </c>
      <c r="M34" s="15">
        <f t="shared" si="1"/>
        <v>101.760823</v>
      </c>
      <c r="N34" s="15">
        <f>'[1]TCE - ANEXO III - Preencher'!O43</f>
        <v>2.8578431372548998</v>
      </c>
      <c r="O34" s="15">
        <f>'[1]TCE - ANEXO III - Preencher'!P43</f>
        <v>0</v>
      </c>
      <c r="P34" s="16">
        <f t="shared" si="2"/>
        <v>2.8578431372548998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AUXILIO CRECHE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338.78866613725489</v>
      </c>
    </row>
    <row r="35" spans="1:28" x14ac:dyDescent="0.2">
      <c r="A35" s="8">
        <f>IFERROR(VLOOKUP(B35,'[1]DADOS (OCULTAR)'!$Q$3:$S$136,3,0),"")</f>
        <v>10739225001866</v>
      </c>
      <c r="B35" s="9" t="str">
        <f>'[1]TCE - ANEXO III - Preencher'!C44</f>
        <v>HOSPITAL REGIONAL FERNANDO BEZERRA - CG Nº 02/2021</v>
      </c>
      <c r="C35" s="10"/>
      <c r="D35" s="11" t="str">
        <f>'[1]TCE - ANEXO III - Preencher'!E44</f>
        <v>ANA KAROLYNE FERREIRA CAMPOS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307.77</v>
      </c>
      <c r="J35" s="14">
        <f>'[1]TCE - ANEXO III - Preencher'!K44</f>
        <v>0</v>
      </c>
      <c r="K35" s="15">
        <f>'[1]TCE - ANEXO III - Preencher'!L44</f>
        <v>102.860823</v>
      </c>
      <c r="L35" s="15">
        <f>'[1]TCE - ANEXO III - Preencher'!M44</f>
        <v>1.1000000000000001</v>
      </c>
      <c r="M35" s="15">
        <f t="shared" si="1"/>
        <v>101.760823</v>
      </c>
      <c r="N35" s="15">
        <f>'[1]TCE - ANEXO III - Preencher'!O44</f>
        <v>2.8578431372548998</v>
      </c>
      <c r="O35" s="15">
        <f>'[1]TCE - ANEXO III - Preencher'!P44</f>
        <v>0</v>
      </c>
      <c r="P35" s="16">
        <f t="shared" si="2"/>
        <v>2.8578431372548998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AUXILIO CRECHE</v>
      </c>
      <c r="X35" s="15">
        <f>'[1]TCE - ANEXO III - Preencher'!Y44</f>
        <v>1577.78</v>
      </c>
      <c r="Y35" s="15">
        <f>'[1]TCE - ANEXO III - Preencher'!Z44</f>
        <v>0</v>
      </c>
      <c r="Z35" s="16">
        <f t="shared" si="5"/>
        <v>1577.78</v>
      </c>
      <c r="AA35" s="17" t="str">
        <f>IF('[1]TCE - ANEXO III - Preencher'!AB44="","",'[1]TCE - ANEXO III - Preencher'!AB44)</f>
        <v>PISO DA ENFERMAGEM</v>
      </c>
      <c r="AB35" s="15">
        <f t="shared" si="0"/>
        <v>1990.1686661372548</v>
      </c>
    </row>
    <row r="36" spans="1:28" x14ac:dyDescent="0.2">
      <c r="A36" s="8">
        <f>IFERROR(VLOOKUP(B36,'[1]DADOS (OCULTAR)'!$Q$3:$S$136,3,0),"")</f>
        <v>10739225001866</v>
      </c>
      <c r="B36" s="9" t="str">
        <f>'[1]TCE - ANEXO III - Preencher'!C45</f>
        <v>HOSPITAL REGIONAL FERNANDO BEZERRA - CG Nº 02/2021</v>
      </c>
      <c r="C36" s="10"/>
      <c r="D36" s="11" t="str">
        <f>'[1]TCE - ANEXO III - Preencher'!E45</f>
        <v>ANA LARA DOS SANTOS LIMA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281.83999999999997</v>
      </c>
      <c r="J36" s="14">
        <f>'[1]TCE - ANEXO III - Preencher'!K45</f>
        <v>0</v>
      </c>
      <c r="K36" s="15">
        <f>'[1]TCE - ANEXO III - Preencher'!L45</f>
        <v>102.860823</v>
      </c>
      <c r="L36" s="15">
        <f>'[1]TCE - ANEXO III - Preencher'!M45</f>
        <v>1.1000000000000001</v>
      </c>
      <c r="M36" s="15">
        <f t="shared" si="1"/>
        <v>101.760823</v>
      </c>
      <c r="N36" s="15">
        <f>'[1]TCE - ANEXO III - Preencher'!O45</f>
        <v>2.8578431372548998</v>
      </c>
      <c r="O36" s="15">
        <f>'[1]TCE - ANEXO III - Preencher'!P45</f>
        <v>0</v>
      </c>
      <c r="P36" s="16">
        <f t="shared" si="2"/>
        <v>2.8578431372548998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AUXILIO CRECHE</v>
      </c>
      <c r="X36" s="15">
        <f>'[1]TCE - ANEXO III - Preencher'!Y45</f>
        <v>1577.78</v>
      </c>
      <c r="Y36" s="15">
        <f>'[1]TCE - ANEXO III - Preencher'!Z45</f>
        <v>0</v>
      </c>
      <c r="Z36" s="16">
        <f t="shared" si="5"/>
        <v>1577.78</v>
      </c>
      <c r="AA36" s="17" t="str">
        <f>IF('[1]TCE - ANEXO III - Preencher'!AB45="","",'[1]TCE - ANEXO III - Preencher'!AB45)</f>
        <v>PISO DA ENFERMAGEM</v>
      </c>
      <c r="AB36" s="15">
        <f t="shared" si="0"/>
        <v>1964.2386661372548</v>
      </c>
    </row>
    <row r="37" spans="1:28" x14ac:dyDescent="0.2">
      <c r="A37" s="8">
        <f>IFERROR(VLOOKUP(B37,'[1]DADOS (OCULTAR)'!$Q$3:$S$136,3,0),"")</f>
        <v>10739225001866</v>
      </c>
      <c r="B37" s="9" t="str">
        <f>'[1]TCE - ANEXO III - Preencher'!C46</f>
        <v>HOSPITAL REGIONAL FERNANDO BEZERRA - CG Nº 02/2021</v>
      </c>
      <c r="C37" s="10"/>
      <c r="D37" s="11" t="str">
        <f>'[1]TCE - ANEXO III - Preencher'!E46</f>
        <v>ANA LARISSA NEVES SOUZA RAMALHO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302.45</v>
      </c>
      <c r="J37" s="14">
        <f>'[1]TCE - ANEXO III - Preencher'!K46</f>
        <v>0</v>
      </c>
      <c r="K37" s="15">
        <f>'[1]TCE - ANEXO III - Preencher'!L46</f>
        <v>102.860823</v>
      </c>
      <c r="L37" s="15">
        <f>'[1]TCE - ANEXO III - Preencher'!M46</f>
        <v>1.1000000000000001</v>
      </c>
      <c r="M37" s="15">
        <f t="shared" si="1"/>
        <v>101.760823</v>
      </c>
      <c r="N37" s="15">
        <f>'[1]TCE - ANEXO III - Preencher'!O46</f>
        <v>2.8578431372548998</v>
      </c>
      <c r="O37" s="15">
        <f>'[1]TCE - ANEXO III - Preencher'!P46</f>
        <v>0</v>
      </c>
      <c r="P37" s="16">
        <f t="shared" si="2"/>
        <v>2.8578431372548998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AUXILIO CRECHE</v>
      </c>
      <c r="X37" s="15">
        <f>'[1]TCE - ANEXO III - Preencher'!Y46</f>
        <v>1577.78</v>
      </c>
      <c r="Y37" s="15">
        <f>'[1]TCE - ANEXO III - Preencher'!Z46</f>
        <v>0</v>
      </c>
      <c r="Z37" s="16">
        <f t="shared" si="5"/>
        <v>1577.78</v>
      </c>
      <c r="AA37" s="17" t="str">
        <f>IF('[1]TCE - ANEXO III - Preencher'!AB46="","",'[1]TCE - ANEXO III - Preencher'!AB46)</f>
        <v>PISO DA ENFERMAGEM</v>
      </c>
      <c r="AB37" s="15">
        <f t="shared" si="0"/>
        <v>1984.8486661372549</v>
      </c>
    </row>
    <row r="38" spans="1:28" x14ac:dyDescent="0.2">
      <c r="A38" s="8">
        <f>IFERROR(VLOOKUP(B38,'[1]DADOS (OCULTAR)'!$Q$3:$S$136,3,0),"")</f>
        <v>10739225001866</v>
      </c>
      <c r="B38" s="9" t="str">
        <f>'[1]TCE - ANEXO III - Preencher'!C47</f>
        <v>HOSPITAL REGIONAL FERNANDO BEZERRA - CG Nº 02/2021</v>
      </c>
      <c r="C38" s="10"/>
      <c r="D38" s="11" t="str">
        <f>'[1]TCE - ANEXO III - Preencher'!E47</f>
        <v>ANA LETICIA LINS LOPES PEREIRA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5135-05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164.93</v>
      </c>
      <c r="J38" s="14">
        <f>'[1]TCE - ANEXO III - Preencher'!K47</f>
        <v>0</v>
      </c>
      <c r="K38" s="15">
        <f>'[1]TCE - ANEXO III - Preencher'!L47</f>
        <v>102.860823</v>
      </c>
      <c r="L38" s="15">
        <f>'[1]TCE - ANEXO III - Preencher'!M47</f>
        <v>1.1000000000000001</v>
      </c>
      <c r="M38" s="15">
        <f t="shared" si="1"/>
        <v>101.760823</v>
      </c>
      <c r="N38" s="15">
        <f>'[1]TCE - ANEXO III - Preencher'!O47</f>
        <v>2.8578431372548998</v>
      </c>
      <c r="O38" s="15">
        <f>'[1]TCE - ANEXO III - Preencher'!P47</f>
        <v>0</v>
      </c>
      <c r="P38" s="16">
        <f t="shared" si="2"/>
        <v>2.8578431372548998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AUXILIO CRECHE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269.54866613725494</v>
      </c>
    </row>
    <row r="39" spans="1:28" x14ac:dyDescent="0.2">
      <c r="A39" s="8">
        <f>IFERROR(VLOOKUP(B39,'[1]DADOS (OCULTAR)'!$Q$3:$S$136,3,0),"")</f>
        <v>10739225001866</v>
      </c>
      <c r="B39" s="9" t="str">
        <f>'[1]TCE - ANEXO III - Preencher'!C48</f>
        <v>HOSPITAL REGIONAL FERNANDO BEZERRA - CG Nº 02/2021</v>
      </c>
      <c r="C39" s="10"/>
      <c r="D39" s="11" t="str">
        <f>'[1]TCE - ANEXO III - Preencher'!E48</f>
        <v>ANA MARIA CORDEIRO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350.28</v>
      </c>
      <c r="J39" s="14">
        <f>'[1]TCE - ANEXO III - Preencher'!K48</f>
        <v>0</v>
      </c>
      <c r="K39" s="15">
        <f>'[1]TCE - ANEXO III - Preencher'!L48</f>
        <v>102.860823</v>
      </c>
      <c r="L39" s="15">
        <f>'[1]TCE - ANEXO III - Preencher'!M48</f>
        <v>1.1000000000000001</v>
      </c>
      <c r="M39" s="15">
        <f t="shared" si="1"/>
        <v>101.760823</v>
      </c>
      <c r="N39" s="15">
        <f>'[1]TCE - ANEXO III - Preencher'!O48</f>
        <v>2.8578431372548998</v>
      </c>
      <c r="O39" s="15">
        <f>'[1]TCE - ANEXO III - Preencher'!P48</f>
        <v>0</v>
      </c>
      <c r="P39" s="16">
        <f t="shared" si="2"/>
        <v>2.8578431372548998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AUXILIO CRECHE</v>
      </c>
      <c r="X39" s="15">
        <f>'[1]TCE - ANEXO III - Preencher'!Y48</f>
        <v>2009.49</v>
      </c>
      <c r="Y39" s="15">
        <f>'[1]TCE - ANEXO III - Preencher'!Z48</f>
        <v>0</v>
      </c>
      <c r="Z39" s="16">
        <f t="shared" si="5"/>
        <v>2009.49</v>
      </c>
      <c r="AA39" s="17" t="str">
        <f>IF('[1]TCE - ANEXO III - Preencher'!AB48="","",'[1]TCE - ANEXO III - Preencher'!AB48)</f>
        <v>PISO DA ENFERMAGEM</v>
      </c>
      <c r="AB39" s="15">
        <f t="shared" si="0"/>
        <v>2464.3886661372549</v>
      </c>
    </row>
    <row r="40" spans="1:28" x14ac:dyDescent="0.2">
      <c r="A40" s="8">
        <f>IFERROR(VLOOKUP(B40,'[1]DADOS (OCULTAR)'!$Q$3:$S$136,3,0),"")</f>
        <v>10739225001866</v>
      </c>
      <c r="B40" s="9" t="str">
        <f>'[1]TCE - ANEXO III - Preencher'!C49</f>
        <v>HOSPITAL REGIONAL FERNANDO BEZERRA - CG Nº 02/2021</v>
      </c>
      <c r="C40" s="10"/>
      <c r="D40" s="11" t="str">
        <f>'[1]TCE - ANEXO III - Preencher'!E49</f>
        <v>ANA MIRANDA DE SOUZA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5135-05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180.33</v>
      </c>
      <c r="J40" s="14">
        <f>'[1]TCE - ANEXO III - Preencher'!K49</f>
        <v>0</v>
      </c>
      <c r="K40" s="15">
        <f>'[1]TCE - ANEXO III - Preencher'!L49</f>
        <v>102.860823</v>
      </c>
      <c r="L40" s="15">
        <f>'[1]TCE - ANEXO III - Preencher'!M49</f>
        <v>1.1000000000000001</v>
      </c>
      <c r="M40" s="15">
        <f t="shared" si="1"/>
        <v>101.760823</v>
      </c>
      <c r="N40" s="15">
        <f>'[1]TCE - ANEXO III - Preencher'!O49</f>
        <v>2.8578431372548998</v>
      </c>
      <c r="O40" s="15">
        <f>'[1]TCE - ANEXO III - Preencher'!P49</f>
        <v>0</v>
      </c>
      <c r="P40" s="16">
        <f t="shared" si="2"/>
        <v>2.8578431372548998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AUXILIO CRECHE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284.94866613725492</v>
      </c>
    </row>
    <row r="41" spans="1:28" x14ac:dyDescent="0.2">
      <c r="A41" s="8">
        <f>IFERROR(VLOOKUP(B41,'[1]DADOS (OCULTAR)'!$Q$3:$S$136,3,0),"")</f>
        <v>10739225001866</v>
      </c>
      <c r="B41" s="9" t="str">
        <f>'[1]TCE - ANEXO III - Preencher'!C50</f>
        <v>HOSPITAL REGIONAL FERNANDO BEZERRA - CG Nº 02/2021</v>
      </c>
      <c r="C41" s="10"/>
      <c r="D41" s="11" t="str">
        <f>'[1]TCE - ANEXO III - Preencher'!E50</f>
        <v>ANA VILMA SILVA HOLANDA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314.26</v>
      </c>
      <c r="J41" s="14">
        <f>'[1]TCE - ANEXO III - Preencher'!K50</f>
        <v>0</v>
      </c>
      <c r="K41" s="15">
        <f>'[1]TCE - ANEXO III - Preencher'!L50</f>
        <v>102.860823</v>
      </c>
      <c r="L41" s="15">
        <f>'[1]TCE - ANEXO III - Preencher'!M50</f>
        <v>1.1000000000000001</v>
      </c>
      <c r="M41" s="15">
        <f t="shared" si="1"/>
        <v>101.760823</v>
      </c>
      <c r="N41" s="15">
        <f>'[1]TCE - ANEXO III - Preencher'!O50</f>
        <v>2.8578431372548998</v>
      </c>
      <c r="O41" s="15">
        <f>'[1]TCE - ANEXO III - Preencher'!P50</f>
        <v>0</v>
      </c>
      <c r="P41" s="16">
        <f t="shared" si="2"/>
        <v>2.8578431372548998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AUXILIO CRECHE</v>
      </c>
      <c r="X41" s="15">
        <f>'[1]TCE - ANEXO III - Preencher'!Y50</f>
        <v>1577.78</v>
      </c>
      <c r="Y41" s="15">
        <f>'[1]TCE - ANEXO III - Preencher'!Z50</f>
        <v>0</v>
      </c>
      <c r="Z41" s="16">
        <f t="shared" si="5"/>
        <v>1577.78</v>
      </c>
      <c r="AA41" s="17" t="str">
        <f>IF('[1]TCE - ANEXO III - Preencher'!AB50="","",'[1]TCE - ANEXO III - Preencher'!AB50)</f>
        <v>PISO DA ENFERMAGEM</v>
      </c>
      <c r="AB41" s="15">
        <f t="shared" si="0"/>
        <v>1996.6586661372548</v>
      </c>
    </row>
    <row r="42" spans="1:28" x14ac:dyDescent="0.2">
      <c r="A42" s="8">
        <f>IFERROR(VLOOKUP(B42,'[1]DADOS (OCULTAR)'!$Q$3:$S$136,3,0),"")</f>
        <v>10739225001866</v>
      </c>
      <c r="B42" s="9" t="str">
        <f>'[1]TCE - ANEXO III - Preencher'!C51</f>
        <v>HOSPITAL REGIONAL FERNANDO BEZERRA - CG Nº 02/2021</v>
      </c>
      <c r="C42" s="10"/>
      <c r="D42" s="11" t="str">
        <f>'[1]TCE - ANEXO III - Preencher'!E51</f>
        <v>ANABEL ALVES DE MEDEIROS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310.31</v>
      </c>
      <c r="J42" s="14">
        <f>'[1]TCE - ANEXO III - Preencher'!K51</f>
        <v>0</v>
      </c>
      <c r="K42" s="15">
        <f>'[1]TCE - ANEXO III - Preencher'!L51</f>
        <v>102.860823</v>
      </c>
      <c r="L42" s="15">
        <f>'[1]TCE - ANEXO III - Preencher'!M51</f>
        <v>1.1000000000000001</v>
      </c>
      <c r="M42" s="15">
        <f t="shared" si="1"/>
        <v>101.760823</v>
      </c>
      <c r="N42" s="15">
        <f>'[1]TCE - ANEXO III - Preencher'!O51</f>
        <v>2.8578431372548998</v>
      </c>
      <c r="O42" s="15">
        <f>'[1]TCE - ANEXO III - Preencher'!P51</f>
        <v>0</v>
      </c>
      <c r="P42" s="16">
        <f t="shared" si="2"/>
        <v>2.8578431372548998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AUXILIO CRECHE</v>
      </c>
      <c r="X42" s="15">
        <f>'[1]TCE - ANEXO III - Preencher'!Y51</f>
        <v>1577.78</v>
      </c>
      <c r="Y42" s="15">
        <f>'[1]TCE - ANEXO III - Preencher'!Z51</f>
        <v>0</v>
      </c>
      <c r="Z42" s="16">
        <f t="shared" si="5"/>
        <v>1577.78</v>
      </c>
      <c r="AA42" s="17" t="str">
        <f>IF('[1]TCE - ANEXO III - Preencher'!AB51="","",'[1]TCE - ANEXO III - Preencher'!AB51)</f>
        <v>PISO DA ENFERMAGEM</v>
      </c>
      <c r="AB42" s="15">
        <f t="shared" si="0"/>
        <v>1992.708666137255</v>
      </c>
    </row>
    <row r="43" spans="1:28" x14ac:dyDescent="0.2">
      <c r="A43" s="8">
        <f>IFERROR(VLOOKUP(B43,'[1]DADOS (OCULTAR)'!$Q$3:$S$136,3,0),"")</f>
        <v>10739225001866</v>
      </c>
      <c r="B43" s="9" t="str">
        <f>'[1]TCE - ANEXO III - Preencher'!C52</f>
        <v>HOSPITAL REGIONAL FERNANDO BEZERRA - CG Nº 02/2021</v>
      </c>
      <c r="C43" s="10"/>
      <c r="D43" s="11" t="str">
        <f>'[1]TCE - ANEXO III - Preencher'!E52</f>
        <v>ANDREA GUIMARAES RODRIGUES CHAVES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297.57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2.8578431372548998</v>
      </c>
      <c r="O43" s="15">
        <f>'[1]TCE - ANEXO III - Preencher'!P52</f>
        <v>0</v>
      </c>
      <c r="P43" s="16">
        <f t="shared" si="2"/>
        <v>2.8578431372548998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AUXILIO CRECHE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300.42784313725491</v>
      </c>
    </row>
    <row r="44" spans="1:28" x14ac:dyDescent="0.2">
      <c r="A44" s="8">
        <f>IFERROR(VLOOKUP(B44,'[1]DADOS (OCULTAR)'!$Q$3:$S$136,3,0),"")</f>
        <v>10739225001866</v>
      </c>
      <c r="B44" s="9" t="str">
        <f>'[1]TCE - ANEXO III - Preencher'!C53</f>
        <v>HOSPITAL REGIONAL FERNANDO BEZERRA - CG Nº 02/2021</v>
      </c>
      <c r="C44" s="10"/>
      <c r="D44" s="11" t="str">
        <f>'[1]TCE - ANEXO III - Preencher'!E53</f>
        <v>ANDREIA DE SOUZA DUARTE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288.32</v>
      </c>
      <c r="J44" s="14">
        <f>'[1]TCE - ANEXO III - Preencher'!K53</f>
        <v>0</v>
      </c>
      <c r="K44" s="15">
        <f>'[1]TCE - ANEXO III - Preencher'!L53</f>
        <v>102.860823</v>
      </c>
      <c r="L44" s="15">
        <f>'[1]TCE - ANEXO III - Preencher'!M53</f>
        <v>1.1000000000000001</v>
      </c>
      <c r="M44" s="15">
        <f t="shared" si="1"/>
        <v>101.760823</v>
      </c>
      <c r="N44" s="15">
        <f>'[1]TCE - ANEXO III - Preencher'!O53</f>
        <v>2.8578431372548998</v>
      </c>
      <c r="O44" s="15">
        <f>'[1]TCE - ANEXO III - Preencher'!P53</f>
        <v>0</v>
      </c>
      <c r="P44" s="16">
        <f t="shared" si="2"/>
        <v>2.8578431372548998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AUXILIO CRECHE</v>
      </c>
      <c r="X44" s="15">
        <f>'[1]TCE - ANEXO III - Preencher'!Y53</f>
        <v>1577.78</v>
      </c>
      <c r="Y44" s="15">
        <f>'[1]TCE - ANEXO III - Preencher'!Z53</f>
        <v>0</v>
      </c>
      <c r="Z44" s="16">
        <f t="shared" si="5"/>
        <v>1577.78</v>
      </c>
      <c r="AA44" s="17" t="str">
        <f>IF('[1]TCE - ANEXO III - Preencher'!AB53="","",'[1]TCE - ANEXO III - Preencher'!AB53)</f>
        <v>PISO DA ENFERMAGEM</v>
      </c>
      <c r="AB44" s="15">
        <f t="shared" si="0"/>
        <v>1970.7186661372548</v>
      </c>
    </row>
    <row r="45" spans="1:28" x14ac:dyDescent="0.2">
      <c r="A45" s="8">
        <f>IFERROR(VLOOKUP(B45,'[1]DADOS (OCULTAR)'!$Q$3:$S$136,3,0),"")</f>
        <v>10739225001866</v>
      </c>
      <c r="B45" s="9" t="str">
        <f>'[1]TCE - ANEXO III - Preencher'!C54</f>
        <v>HOSPITAL REGIONAL FERNANDO BEZERRA - CG Nº 02/2021</v>
      </c>
      <c r="C45" s="10"/>
      <c r="D45" s="11" t="str">
        <f>'[1]TCE - ANEXO III - Preencher'!E54</f>
        <v>ANGELA PATRICIA FERREIRA DE OLIVEIRA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4221-05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165.98</v>
      </c>
      <c r="J45" s="14">
        <f>'[1]TCE - ANEXO III - Preencher'!K54</f>
        <v>0</v>
      </c>
      <c r="K45" s="15">
        <f>'[1]TCE - ANEXO III - Preencher'!L54</f>
        <v>102.860823</v>
      </c>
      <c r="L45" s="15">
        <f>'[1]TCE - ANEXO III - Preencher'!M54</f>
        <v>1.1000000000000001</v>
      </c>
      <c r="M45" s="15">
        <f t="shared" si="1"/>
        <v>101.760823</v>
      </c>
      <c r="N45" s="15">
        <f>'[1]TCE - ANEXO III - Preencher'!O54</f>
        <v>2.8578431372548998</v>
      </c>
      <c r="O45" s="15">
        <f>'[1]TCE - ANEXO III - Preencher'!P54</f>
        <v>0</v>
      </c>
      <c r="P45" s="16">
        <f t="shared" si="2"/>
        <v>2.8578431372548998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AUXILIO CRECHE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270.5986661372549</v>
      </c>
    </row>
    <row r="46" spans="1:28" x14ac:dyDescent="0.2">
      <c r="A46" s="8">
        <f>IFERROR(VLOOKUP(B46,'[1]DADOS (OCULTAR)'!$Q$3:$S$136,3,0),"")</f>
        <v>10739225001866</v>
      </c>
      <c r="B46" s="9" t="str">
        <f>'[1]TCE - ANEXO III - Preencher'!C55</f>
        <v>HOSPITAL REGIONAL FERNANDO BEZERRA - CG Nº 02/2021</v>
      </c>
      <c r="C46" s="10"/>
      <c r="D46" s="11" t="str">
        <f>'[1]TCE - ANEXO III - Preencher'!E55</f>
        <v>ANNY KAILANY LIIMA DINIZ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4110-10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15.22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2.8578431372548998</v>
      </c>
      <c r="O46" s="15">
        <f>'[1]TCE - ANEXO III - Preencher'!P55</f>
        <v>0</v>
      </c>
      <c r="P46" s="16">
        <f t="shared" si="2"/>
        <v>2.8578431372548998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AUXILIO CRECHE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18.077843137254902</v>
      </c>
    </row>
    <row r="47" spans="1:28" x14ac:dyDescent="0.2">
      <c r="A47" s="8">
        <f>IFERROR(VLOOKUP(B47,'[1]DADOS (OCULTAR)'!$Q$3:$S$136,3,0),"")</f>
        <v>10739225001866</v>
      </c>
      <c r="B47" s="9" t="str">
        <f>'[1]TCE - ANEXO III - Preencher'!C56</f>
        <v>HOSPITAL REGIONAL FERNANDO BEZERRA - CG Nº 02/2021</v>
      </c>
      <c r="C47" s="10"/>
      <c r="D47" s="11" t="str">
        <f>'[1]TCE - ANEXO III - Preencher'!E56</f>
        <v>ANTONIA EVANDERIA CAVALCANTE ROCHA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302.45</v>
      </c>
      <c r="J47" s="14">
        <f>'[1]TCE - ANEXO III - Preencher'!K56</f>
        <v>0</v>
      </c>
      <c r="K47" s="15">
        <f>'[1]TCE - ANEXO III - Preencher'!L56</f>
        <v>102.860823</v>
      </c>
      <c r="L47" s="15">
        <f>'[1]TCE - ANEXO III - Preencher'!M56</f>
        <v>1.1000000000000001</v>
      </c>
      <c r="M47" s="15">
        <f t="shared" si="1"/>
        <v>101.760823</v>
      </c>
      <c r="N47" s="15">
        <f>'[1]TCE - ANEXO III - Preencher'!O56</f>
        <v>2.8578431372548998</v>
      </c>
      <c r="O47" s="15">
        <f>'[1]TCE - ANEXO III - Preencher'!P56</f>
        <v>0</v>
      </c>
      <c r="P47" s="16">
        <f t="shared" si="2"/>
        <v>2.8578431372548998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AUXILIO CRECHE</v>
      </c>
      <c r="X47" s="15">
        <f>'[1]TCE - ANEXO III - Preencher'!Y56</f>
        <v>1577.78</v>
      </c>
      <c r="Y47" s="15">
        <f>'[1]TCE - ANEXO III - Preencher'!Z56</f>
        <v>0</v>
      </c>
      <c r="Z47" s="16">
        <f t="shared" si="5"/>
        <v>1577.78</v>
      </c>
      <c r="AA47" s="17" t="str">
        <f>IF('[1]TCE - ANEXO III - Preencher'!AB56="","",'[1]TCE - ANEXO III - Preencher'!AB56)</f>
        <v>PISO DA ENFERMAGEM</v>
      </c>
      <c r="AB47" s="15">
        <f t="shared" si="0"/>
        <v>1984.8486661372549</v>
      </c>
    </row>
    <row r="48" spans="1:28" x14ac:dyDescent="0.2">
      <c r="A48" s="8">
        <f>IFERROR(VLOOKUP(B48,'[1]DADOS (OCULTAR)'!$Q$3:$S$136,3,0),"")</f>
        <v>10739225001866</v>
      </c>
      <c r="B48" s="9" t="str">
        <f>'[1]TCE - ANEXO III - Preencher'!C57</f>
        <v>HOSPITAL REGIONAL FERNANDO BEZERRA - CG Nº 02/2021</v>
      </c>
      <c r="C48" s="10"/>
      <c r="D48" s="11" t="str">
        <f>'[1]TCE - ANEXO III - Preencher'!E57</f>
        <v>ANTONIA OLIVEIRA DA SILVA DIAS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5142-25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334.87</v>
      </c>
      <c r="J48" s="14">
        <f>'[1]TCE - ANEXO III - Preencher'!K57</f>
        <v>0</v>
      </c>
      <c r="K48" s="15">
        <f>'[1]TCE - ANEXO III - Preencher'!L57</f>
        <v>102.860823</v>
      </c>
      <c r="L48" s="15">
        <f>'[1]TCE - ANEXO III - Preencher'!M57</f>
        <v>1.1000000000000001</v>
      </c>
      <c r="M48" s="15">
        <f t="shared" si="1"/>
        <v>101.760823</v>
      </c>
      <c r="N48" s="15">
        <f>'[1]TCE - ANEXO III - Preencher'!O57</f>
        <v>2.8578431372548998</v>
      </c>
      <c r="O48" s="15">
        <f>'[1]TCE - ANEXO III - Preencher'!P57</f>
        <v>0</v>
      </c>
      <c r="P48" s="16">
        <f t="shared" si="2"/>
        <v>2.8578431372548998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AUXILIO CRECHE</v>
      </c>
      <c r="X48" s="15">
        <f>'[1]TCE - ANEXO III - Preencher'!Y57</f>
        <v>1577.78</v>
      </c>
      <c r="Y48" s="15">
        <f>'[1]TCE - ANEXO III - Preencher'!Z57</f>
        <v>0</v>
      </c>
      <c r="Z48" s="16">
        <f t="shared" si="5"/>
        <v>1577.78</v>
      </c>
      <c r="AA48" s="17" t="str">
        <f>IF('[1]TCE - ANEXO III - Preencher'!AB57="","",'[1]TCE - ANEXO III - Preencher'!AB57)</f>
        <v>PISO DA ENFERMAGEM</v>
      </c>
      <c r="AB48" s="15">
        <f t="shared" si="0"/>
        <v>2017.268666137255</v>
      </c>
    </row>
    <row r="49" spans="1:28" x14ac:dyDescent="0.2">
      <c r="A49" s="8">
        <f>IFERROR(VLOOKUP(B49,'[1]DADOS (OCULTAR)'!$Q$3:$S$136,3,0),"")</f>
        <v>10739225001866</v>
      </c>
      <c r="B49" s="9" t="str">
        <f>'[1]TCE - ANEXO III - Preencher'!C58</f>
        <v>HOSPITAL REGIONAL FERNANDO BEZERRA - CG Nº 02/2021</v>
      </c>
      <c r="C49" s="10"/>
      <c r="D49" s="11" t="str">
        <f>'[1]TCE - ANEXO III - Preencher'!E58</f>
        <v>ANTONIA SILVESTRE ARAUJO OLIVEIRA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288.32</v>
      </c>
      <c r="J49" s="14">
        <f>'[1]TCE - ANEXO III - Preencher'!K58</f>
        <v>0</v>
      </c>
      <c r="K49" s="15">
        <f>'[1]TCE - ANEXO III - Preencher'!L58</f>
        <v>102.860823</v>
      </c>
      <c r="L49" s="15">
        <f>'[1]TCE - ANEXO III - Preencher'!M58</f>
        <v>1.1000000000000001</v>
      </c>
      <c r="M49" s="15">
        <f t="shared" si="1"/>
        <v>101.760823</v>
      </c>
      <c r="N49" s="15">
        <f>'[1]TCE - ANEXO III - Preencher'!O58</f>
        <v>2.8578431372548998</v>
      </c>
      <c r="O49" s="15">
        <f>'[1]TCE - ANEXO III - Preencher'!P58</f>
        <v>0</v>
      </c>
      <c r="P49" s="16">
        <f t="shared" si="2"/>
        <v>2.8578431372548998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AUXILIO CRECHE</v>
      </c>
      <c r="X49" s="15">
        <f>'[1]TCE - ANEXO III - Preencher'!Y58</f>
        <v>1577.78</v>
      </c>
      <c r="Y49" s="15">
        <f>'[1]TCE - ANEXO III - Preencher'!Z58</f>
        <v>0</v>
      </c>
      <c r="Z49" s="16">
        <f t="shared" si="5"/>
        <v>1577.78</v>
      </c>
      <c r="AA49" s="17" t="str">
        <f>IF('[1]TCE - ANEXO III - Preencher'!AB58="","",'[1]TCE - ANEXO III - Preencher'!AB58)</f>
        <v>PISO DA ENFERMAGEM</v>
      </c>
      <c r="AB49" s="15">
        <f t="shared" si="0"/>
        <v>1970.7186661372548</v>
      </c>
    </row>
    <row r="50" spans="1:28" x14ac:dyDescent="0.2">
      <c r="A50" s="8">
        <f>IFERROR(VLOOKUP(B50,'[1]DADOS (OCULTAR)'!$Q$3:$S$136,3,0),"")</f>
        <v>10739225001866</v>
      </c>
      <c r="B50" s="9" t="str">
        <f>'[1]TCE - ANEXO III - Preencher'!C59</f>
        <v>HOSPITAL REGIONAL FERNANDO BEZERRA - CG Nº 02/2021</v>
      </c>
      <c r="C50" s="10"/>
      <c r="D50" s="11" t="str">
        <f>'[1]TCE - ANEXO III - Preencher'!E59</f>
        <v>ANTONIO ALVES DE ALENCAR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3222-30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211.91</v>
      </c>
      <c r="J50" s="14">
        <f>'[1]TCE - ANEXO III - Preencher'!K59</f>
        <v>0</v>
      </c>
      <c r="K50" s="15">
        <f>'[1]TCE - ANEXO III - Preencher'!L59</f>
        <v>102.860823</v>
      </c>
      <c r="L50" s="15">
        <f>'[1]TCE - ANEXO III - Preencher'!M59</f>
        <v>1.1000000000000001</v>
      </c>
      <c r="M50" s="15">
        <f t="shared" si="1"/>
        <v>101.760823</v>
      </c>
      <c r="N50" s="15">
        <f>'[1]TCE - ANEXO III - Preencher'!O59</f>
        <v>2.8578431372548998</v>
      </c>
      <c r="O50" s="15">
        <f>'[1]TCE - ANEXO III - Preencher'!P59</f>
        <v>0</v>
      </c>
      <c r="P50" s="16">
        <f t="shared" si="2"/>
        <v>2.8578431372548998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AUXILIO CRECHE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316.5286661372549</v>
      </c>
    </row>
    <row r="51" spans="1:28" x14ac:dyDescent="0.2">
      <c r="A51" s="8">
        <f>IFERROR(VLOOKUP(B51,'[1]DADOS (OCULTAR)'!$Q$3:$S$136,3,0),"")</f>
        <v>10739225001866</v>
      </c>
      <c r="B51" s="9" t="str">
        <f>'[1]TCE - ANEXO III - Preencher'!C60</f>
        <v>HOSPITAL REGIONAL FERNANDO BEZERRA - CG Nº 02/2021</v>
      </c>
      <c r="C51" s="10"/>
      <c r="D51" s="11" t="str">
        <f>'[1]TCE - ANEXO III - Preencher'!E60</f>
        <v>ANTONIO CARLOS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5142-25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247.63</v>
      </c>
      <c r="J51" s="14">
        <f>'[1]TCE - ANEXO III - Preencher'!K60</f>
        <v>0</v>
      </c>
      <c r="K51" s="15">
        <f>'[1]TCE - ANEXO III - Preencher'!L60</f>
        <v>102.860823</v>
      </c>
      <c r="L51" s="15">
        <f>'[1]TCE - ANEXO III - Preencher'!M60</f>
        <v>1.1000000000000001</v>
      </c>
      <c r="M51" s="15">
        <f t="shared" si="1"/>
        <v>101.760823</v>
      </c>
      <c r="N51" s="15">
        <f>'[1]TCE - ANEXO III - Preencher'!O60</f>
        <v>2.8578431372548998</v>
      </c>
      <c r="O51" s="15">
        <f>'[1]TCE - ANEXO III - Preencher'!P60</f>
        <v>0</v>
      </c>
      <c r="P51" s="16">
        <f t="shared" si="2"/>
        <v>2.8578431372548998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AUXILIO CRECHE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352.24866613725493</v>
      </c>
    </row>
    <row r="52" spans="1:28" x14ac:dyDescent="0.2">
      <c r="A52" s="8">
        <f>IFERROR(VLOOKUP(B52,'[1]DADOS (OCULTAR)'!$Q$3:$S$136,3,0),"")</f>
        <v>10739225001866</v>
      </c>
      <c r="B52" s="9" t="str">
        <f>'[1]TCE - ANEXO III - Preencher'!C61</f>
        <v>HOSPITAL REGIONAL FERNANDO BEZERRA - CG Nº 02/2021</v>
      </c>
      <c r="C52" s="10"/>
      <c r="D52" s="11" t="str">
        <f>'[1]TCE - ANEXO III - Preencher'!E61</f>
        <v>ANTONIO CARLOS GOMES DE ARAUJO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3241-20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347.71</v>
      </c>
      <c r="J52" s="14">
        <f>'[1]TCE - ANEXO III - Preencher'!K61</f>
        <v>0</v>
      </c>
      <c r="K52" s="15">
        <f>'[1]TCE - ANEXO III - Preencher'!L61</f>
        <v>102.860823</v>
      </c>
      <c r="L52" s="15">
        <f>'[1]TCE - ANEXO III - Preencher'!M61</f>
        <v>1.1000000000000001</v>
      </c>
      <c r="M52" s="15">
        <f t="shared" si="1"/>
        <v>101.760823</v>
      </c>
      <c r="N52" s="15">
        <f>'[1]TCE - ANEXO III - Preencher'!O61</f>
        <v>2.8578431372548998</v>
      </c>
      <c r="O52" s="15">
        <f>'[1]TCE - ANEXO III - Preencher'!P61</f>
        <v>0</v>
      </c>
      <c r="P52" s="16">
        <f t="shared" si="2"/>
        <v>2.8578431372548998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AUXILIO CRECHE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452.32866613725491</v>
      </c>
    </row>
    <row r="53" spans="1:28" x14ac:dyDescent="0.2">
      <c r="A53" s="8">
        <f>IFERROR(VLOOKUP(B53,'[1]DADOS (OCULTAR)'!$Q$3:$S$136,3,0),"")</f>
        <v>10739225001866</v>
      </c>
      <c r="B53" s="9" t="str">
        <f>'[1]TCE - ANEXO III - Preencher'!C62</f>
        <v>HOSPITAL REGIONAL FERNANDO BEZERRA - CG Nº 02/2021</v>
      </c>
      <c r="C53" s="10"/>
      <c r="D53" s="11" t="str">
        <f>'[1]TCE - ANEXO III - Preencher'!E62</f>
        <v>ANTONIO EMERSON QUEIROZ OLIVEIRA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2236-05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238.44</v>
      </c>
      <c r="J53" s="14">
        <f>'[1]TCE - ANEXO III - Preencher'!K62</f>
        <v>0</v>
      </c>
      <c r="K53" s="15">
        <f>'[1]TCE - ANEXO III - Preencher'!L62</f>
        <v>102.860823</v>
      </c>
      <c r="L53" s="15">
        <f>'[1]TCE - ANEXO III - Preencher'!M62</f>
        <v>1.1000000000000001</v>
      </c>
      <c r="M53" s="15">
        <f t="shared" si="1"/>
        <v>101.760823</v>
      </c>
      <c r="N53" s="15">
        <f>'[1]TCE - ANEXO III - Preencher'!O62</f>
        <v>2.8578431372548998</v>
      </c>
      <c r="O53" s="15">
        <f>'[1]TCE - ANEXO III - Preencher'!P62</f>
        <v>0</v>
      </c>
      <c r="P53" s="16">
        <f t="shared" si="2"/>
        <v>2.8578431372548998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AUXILIO CRECHE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343.05866613725493</v>
      </c>
    </row>
    <row r="54" spans="1:28" x14ac:dyDescent="0.2">
      <c r="A54" s="8">
        <f>IFERROR(VLOOKUP(B54,'[1]DADOS (OCULTAR)'!$Q$3:$S$136,3,0),"")</f>
        <v>10739225001866</v>
      </c>
      <c r="B54" s="9" t="str">
        <f>'[1]TCE - ANEXO III - Preencher'!C63</f>
        <v>HOSPITAL REGIONAL FERNANDO BEZERRA - CG Nº 02/2021</v>
      </c>
      <c r="C54" s="10"/>
      <c r="D54" s="11" t="str">
        <f>'[1]TCE - ANEXO III - Preencher'!E63</f>
        <v>ANTONIO LAZARO DELMONDES MENDES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3222-30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190.87</v>
      </c>
      <c r="J54" s="14">
        <f>'[1]TCE - ANEXO III - Preencher'!K63</f>
        <v>0</v>
      </c>
      <c r="K54" s="15">
        <f>'[1]TCE - ANEXO III - Preencher'!L63</f>
        <v>102.860823</v>
      </c>
      <c r="L54" s="15">
        <f>'[1]TCE - ANEXO III - Preencher'!M63</f>
        <v>1.1000000000000001</v>
      </c>
      <c r="M54" s="15">
        <f t="shared" si="1"/>
        <v>101.760823</v>
      </c>
      <c r="N54" s="15">
        <f>'[1]TCE - ANEXO III - Preencher'!O63</f>
        <v>2.8578431372548998</v>
      </c>
      <c r="O54" s="15">
        <f>'[1]TCE - ANEXO III - Preencher'!P63</f>
        <v>0</v>
      </c>
      <c r="P54" s="16">
        <f t="shared" si="2"/>
        <v>2.8578431372548998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AUXILIO CRECHE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295.48866613725494</v>
      </c>
    </row>
    <row r="55" spans="1:28" x14ac:dyDescent="0.2">
      <c r="A55" s="8">
        <f>IFERROR(VLOOKUP(B55,'[1]DADOS (OCULTAR)'!$Q$3:$S$136,3,0),"")</f>
        <v>10739225001866</v>
      </c>
      <c r="B55" s="9" t="str">
        <f>'[1]TCE - ANEXO III - Preencher'!C64</f>
        <v>HOSPITAL REGIONAL FERNANDO BEZERRA - CG Nº 02/2021</v>
      </c>
      <c r="C55" s="10"/>
      <c r="D55" s="11" t="str">
        <f>'[1]TCE - ANEXO III - Preencher'!E64</f>
        <v>ANTONIO MARCIO SOUZA DOS ANJOS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5174-10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178.2</v>
      </c>
      <c r="J55" s="14">
        <f>'[1]TCE - ANEXO III - Preencher'!K64</f>
        <v>0</v>
      </c>
      <c r="K55" s="15">
        <f>'[1]TCE - ANEXO III - Preencher'!L64</f>
        <v>102.860823</v>
      </c>
      <c r="L55" s="15">
        <f>'[1]TCE - ANEXO III - Preencher'!M64</f>
        <v>1.1000000000000001</v>
      </c>
      <c r="M55" s="15">
        <f t="shared" si="1"/>
        <v>101.760823</v>
      </c>
      <c r="N55" s="15">
        <f>'[1]TCE - ANEXO III - Preencher'!O64</f>
        <v>2.8578431372548998</v>
      </c>
      <c r="O55" s="15">
        <f>'[1]TCE - ANEXO III - Preencher'!P64</f>
        <v>0</v>
      </c>
      <c r="P55" s="16">
        <f t="shared" si="2"/>
        <v>2.8578431372548998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AUXILIO CRECHE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282.81866613725492</v>
      </c>
    </row>
    <row r="56" spans="1:28" x14ac:dyDescent="0.2">
      <c r="A56" s="8">
        <f>IFERROR(VLOOKUP(B56,'[1]DADOS (OCULTAR)'!$Q$3:$S$136,3,0),"")</f>
        <v>10739225001866</v>
      </c>
      <c r="B56" s="9" t="str">
        <f>'[1]TCE - ANEXO III - Preencher'!C65</f>
        <v>HOSPITAL REGIONAL FERNANDO BEZERRA - CG Nº 02/2021</v>
      </c>
      <c r="C56" s="10"/>
      <c r="D56" s="11" t="str">
        <f>'[1]TCE - ANEXO III - Preencher'!E65</f>
        <v>ANTONIO RAIMUNDO PEREIRA DINIZ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5163-45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2.8578431372548998</v>
      </c>
      <c r="O56" s="15">
        <f>'[1]TCE - ANEXO III - Preencher'!P65</f>
        <v>0</v>
      </c>
      <c r="P56" s="16">
        <f t="shared" si="2"/>
        <v>2.8578431372548998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AUXILIO CRECHE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2.8578431372548998</v>
      </c>
    </row>
    <row r="57" spans="1:28" x14ac:dyDescent="0.2">
      <c r="A57" s="8">
        <f>IFERROR(VLOOKUP(B57,'[1]DADOS (OCULTAR)'!$Q$3:$S$136,3,0),"")</f>
        <v>10739225001866</v>
      </c>
      <c r="B57" s="9" t="str">
        <f>'[1]TCE - ANEXO III - Preencher'!C66</f>
        <v>HOSPITAL REGIONAL FERNANDO BEZERRA - CG Nº 02/2021</v>
      </c>
      <c r="C57" s="10"/>
      <c r="D57" s="11" t="str">
        <f>'[1]TCE - ANEXO III - Preencher'!E66</f>
        <v>APARECIDA RAFAELA NUNES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5142-25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190.87</v>
      </c>
      <c r="J57" s="14">
        <f>'[1]TCE - ANEXO III - Preencher'!K66</f>
        <v>0</v>
      </c>
      <c r="K57" s="15">
        <f>'[1]TCE - ANEXO III - Preencher'!L66</f>
        <v>102.860823</v>
      </c>
      <c r="L57" s="15">
        <f>'[1]TCE - ANEXO III - Preencher'!M66</f>
        <v>1.1000000000000001</v>
      </c>
      <c r="M57" s="15">
        <f t="shared" si="1"/>
        <v>101.760823</v>
      </c>
      <c r="N57" s="15">
        <f>'[1]TCE - ANEXO III - Preencher'!O66</f>
        <v>2.8578431372548998</v>
      </c>
      <c r="O57" s="15">
        <f>'[1]TCE - ANEXO III - Preencher'!P66</f>
        <v>0</v>
      </c>
      <c r="P57" s="16">
        <f t="shared" si="2"/>
        <v>2.8578431372548998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AUXILIO CRECHE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295.48866613725494</v>
      </c>
    </row>
    <row r="58" spans="1:28" x14ac:dyDescent="0.2">
      <c r="A58" s="8">
        <f>IFERROR(VLOOKUP(B58,'[1]DADOS (OCULTAR)'!$Q$3:$S$136,3,0),"")</f>
        <v>10739225001866</v>
      </c>
      <c r="B58" s="9" t="str">
        <f>'[1]TCE - ANEXO III - Preencher'!C67</f>
        <v>HOSPITAL REGIONAL FERNANDO BEZERRA - CG Nº 02/2021</v>
      </c>
      <c r="C58" s="10"/>
      <c r="D58" s="11" t="str">
        <f>'[1]TCE - ANEXO III - Preencher'!E67</f>
        <v xml:space="preserve">ARIANE GOMES DOS SANTOS 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46235</v>
      </c>
      <c r="H58" s="14">
        <f>'[1]TCE - ANEXO III - Preencher'!I67</f>
        <v>0</v>
      </c>
      <c r="I58" s="14">
        <f>'[1]TCE - ANEXO III - Preencher'!J67</f>
        <v>281.83999999999997</v>
      </c>
      <c r="J58" s="14">
        <f>'[1]TCE - ANEXO III - Preencher'!K67</f>
        <v>0</v>
      </c>
      <c r="K58" s="15">
        <f>'[1]TCE - ANEXO III - Preencher'!L67</f>
        <v>102.860823</v>
      </c>
      <c r="L58" s="15">
        <f>'[1]TCE - ANEXO III - Preencher'!M67</f>
        <v>1.1000000000000001</v>
      </c>
      <c r="M58" s="15">
        <f t="shared" si="1"/>
        <v>101.760823</v>
      </c>
      <c r="N58" s="15">
        <f>'[1]TCE - ANEXO III - Preencher'!O67</f>
        <v>2.8578431372548998</v>
      </c>
      <c r="O58" s="15">
        <f>'[1]TCE - ANEXO III - Preencher'!P67</f>
        <v>0</v>
      </c>
      <c r="P58" s="16">
        <f t="shared" si="2"/>
        <v>2.8578431372548998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AUXILIO CRECHE</v>
      </c>
      <c r="X58" s="15">
        <f>'[1]TCE - ANEXO III - Preencher'!Y67</f>
        <v>1577.78</v>
      </c>
      <c r="Y58" s="15">
        <f>'[1]TCE - ANEXO III - Preencher'!Z67</f>
        <v>0</v>
      </c>
      <c r="Z58" s="16">
        <f t="shared" si="5"/>
        <v>1577.78</v>
      </c>
      <c r="AA58" s="17" t="str">
        <f>IF('[1]TCE - ANEXO III - Preencher'!AB67="","",'[1]TCE - ANEXO III - Preencher'!AB67)</f>
        <v>PISO DA ENFERMAGEM</v>
      </c>
      <c r="AB58" s="15">
        <f t="shared" si="0"/>
        <v>1964.2386661372548</v>
      </c>
    </row>
    <row r="59" spans="1:28" x14ac:dyDescent="0.2">
      <c r="A59" s="8">
        <f>IFERROR(VLOOKUP(B59,'[1]DADOS (OCULTAR)'!$Q$3:$S$136,3,0),"")</f>
        <v>10739225001866</v>
      </c>
      <c r="B59" s="9" t="str">
        <f>'[1]TCE - ANEXO III - Preencher'!C68</f>
        <v>HOSPITAL REGIONAL FERNANDO BEZERRA - CG Nº 02/2021</v>
      </c>
      <c r="C59" s="10"/>
      <c r="D59" s="11" t="str">
        <f>'[1]TCE - ANEXO III - Preencher'!E68</f>
        <v>ARIELE MENDES DE SOUZA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5142-25</v>
      </c>
      <c r="G59" s="13">
        <f>IF('[1]TCE - ANEXO III - Preencher'!H68="","",'[1]TCE - ANEXO III - Preencher'!H68)</f>
        <v>46235</v>
      </c>
      <c r="H59" s="14">
        <f>'[1]TCE - ANEXO III - Preencher'!I68</f>
        <v>0</v>
      </c>
      <c r="I59" s="14">
        <f>'[1]TCE - ANEXO III - Preencher'!J68</f>
        <v>210.51</v>
      </c>
      <c r="J59" s="14">
        <f>'[1]TCE - ANEXO III - Preencher'!K68</f>
        <v>0</v>
      </c>
      <c r="K59" s="15">
        <f>'[1]TCE - ANEXO III - Preencher'!L68</f>
        <v>102.860823</v>
      </c>
      <c r="L59" s="15">
        <f>'[1]TCE - ANEXO III - Preencher'!M68</f>
        <v>1.1000000000000001</v>
      </c>
      <c r="M59" s="15">
        <f t="shared" si="1"/>
        <v>101.760823</v>
      </c>
      <c r="N59" s="15">
        <f>'[1]TCE - ANEXO III - Preencher'!O68</f>
        <v>2.8578431372548998</v>
      </c>
      <c r="O59" s="15">
        <f>'[1]TCE - ANEXO III - Preencher'!P68</f>
        <v>0</v>
      </c>
      <c r="P59" s="16">
        <f t="shared" si="2"/>
        <v>2.8578431372548998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AUXILIO CRECHE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315.12866613725492</v>
      </c>
    </row>
    <row r="60" spans="1:28" x14ac:dyDescent="0.2">
      <c r="A60" s="8">
        <f>IFERROR(VLOOKUP(B60,'[1]DADOS (OCULTAR)'!$Q$3:$S$136,3,0),"")</f>
        <v>10739225001866</v>
      </c>
      <c r="B60" s="9" t="str">
        <f>'[1]TCE - ANEXO III - Preencher'!C69</f>
        <v>HOSPITAL REGIONAL FERNANDO BEZERRA - CG Nº 02/2021</v>
      </c>
      <c r="C60" s="10"/>
      <c r="D60" s="11" t="str">
        <f>'[1]TCE - ANEXO III - Preencher'!E69</f>
        <v>ARION JEON FILQUEIRA DE LIMA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3241-20</v>
      </c>
      <c r="G60" s="13">
        <f>IF('[1]TCE - ANEXO III - Preencher'!H69="","",'[1]TCE - ANEXO III - Preencher'!H69)</f>
        <v>46235</v>
      </c>
      <c r="H60" s="14">
        <f>'[1]TCE - ANEXO III - Preencher'!I69</f>
        <v>0</v>
      </c>
      <c r="I60" s="14">
        <f>'[1]TCE - ANEXO III - Preencher'!J69</f>
        <v>316.94</v>
      </c>
      <c r="J60" s="14">
        <f>'[1]TCE - ANEXO III - Preencher'!K69</f>
        <v>0</v>
      </c>
      <c r="K60" s="15">
        <f>'[1]TCE - ANEXO III - Preencher'!L69</f>
        <v>102.860823</v>
      </c>
      <c r="L60" s="15">
        <f>'[1]TCE - ANEXO III - Preencher'!M69</f>
        <v>1.1000000000000001</v>
      </c>
      <c r="M60" s="15">
        <f t="shared" si="1"/>
        <v>101.760823</v>
      </c>
      <c r="N60" s="15">
        <f>'[1]TCE - ANEXO III - Preencher'!O69</f>
        <v>2.8578431372548998</v>
      </c>
      <c r="O60" s="15">
        <f>'[1]TCE - ANEXO III - Preencher'!P69</f>
        <v>0</v>
      </c>
      <c r="P60" s="16">
        <f t="shared" si="2"/>
        <v>2.8578431372548998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AUXILIO CRECHE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421.55866613725493</v>
      </c>
    </row>
    <row r="61" spans="1:28" x14ac:dyDescent="0.2">
      <c r="A61" s="8">
        <f>IFERROR(VLOOKUP(B61,'[1]DADOS (OCULTAR)'!$Q$3:$S$136,3,0),"")</f>
        <v>10739225001866</v>
      </c>
      <c r="B61" s="9" t="str">
        <f>'[1]TCE - ANEXO III - Preencher'!C70</f>
        <v>HOSPITAL REGIONAL FERNANDO BEZERRA - CG Nº 02/2021</v>
      </c>
      <c r="C61" s="10"/>
      <c r="D61" s="11" t="str">
        <f>'[1]TCE - ANEXO III - Preencher'!E70</f>
        <v>AUZENITA PEREIRA DA SILVA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>
        <f>IF('[1]TCE - ANEXO III - Preencher'!H70="","",'[1]TCE - ANEXO III - Preencher'!H70)</f>
        <v>46235</v>
      </c>
      <c r="H61" s="14">
        <f>'[1]TCE - ANEXO III - Preencher'!I70</f>
        <v>0</v>
      </c>
      <c r="I61" s="14">
        <f>'[1]TCE - ANEXO III - Preencher'!J70</f>
        <v>308.94</v>
      </c>
      <c r="J61" s="14">
        <f>'[1]TCE - ANEXO III - Preencher'!K70</f>
        <v>0</v>
      </c>
      <c r="K61" s="15">
        <f>'[1]TCE - ANEXO III - Preencher'!L70</f>
        <v>102.860823</v>
      </c>
      <c r="L61" s="15">
        <f>'[1]TCE - ANEXO III - Preencher'!M70</f>
        <v>1.1000000000000001</v>
      </c>
      <c r="M61" s="15">
        <f t="shared" si="1"/>
        <v>101.760823</v>
      </c>
      <c r="N61" s="15">
        <f>'[1]TCE - ANEXO III - Preencher'!O70</f>
        <v>2.8578431372548998</v>
      </c>
      <c r="O61" s="15">
        <f>'[1]TCE - ANEXO III - Preencher'!P70</f>
        <v>0</v>
      </c>
      <c r="P61" s="16">
        <f t="shared" si="2"/>
        <v>2.8578431372548998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AUXILIO CRECHE</v>
      </c>
      <c r="X61" s="15">
        <f>'[1]TCE - ANEXO III - Preencher'!Y70</f>
        <v>1577.78</v>
      </c>
      <c r="Y61" s="15">
        <f>'[1]TCE - ANEXO III - Preencher'!Z70</f>
        <v>0</v>
      </c>
      <c r="Z61" s="16">
        <f t="shared" si="5"/>
        <v>1577.78</v>
      </c>
      <c r="AA61" s="17" t="str">
        <f>IF('[1]TCE - ANEXO III - Preencher'!AB70="","",'[1]TCE - ANEXO III - Preencher'!AB70)</f>
        <v>PISO DA ENFERMAGEM</v>
      </c>
      <c r="AB61" s="15">
        <f t="shared" si="0"/>
        <v>1991.3386661372549</v>
      </c>
    </row>
    <row r="62" spans="1:28" x14ac:dyDescent="0.2">
      <c r="A62" s="8">
        <f>IFERROR(VLOOKUP(B62,'[1]DADOS (OCULTAR)'!$Q$3:$S$136,3,0),"")</f>
        <v>10739225001866</v>
      </c>
      <c r="B62" s="9" t="str">
        <f>'[1]TCE - ANEXO III - Preencher'!C71</f>
        <v>HOSPITAL REGIONAL FERNANDO BEZERRA - CG Nº 02/2021</v>
      </c>
      <c r="C62" s="10"/>
      <c r="D62" s="11" t="str">
        <f>'[1]TCE - ANEXO III - Preencher'!E71</f>
        <v>BARBARA DE FIGUEIREDO GONCALVES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2236-05</v>
      </c>
      <c r="G62" s="13">
        <f>IF('[1]TCE - ANEXO III - Preencher'!H71="","",'[1]TCE - ANEXO III - Preencher'!H71)</f>
        <v>46235</v>
      </c>
      <c r="H62" s="14">
        <f>'[1]TCE - ANEXO III - Preencher'!I71</f>
        <v>0</v>
      </c>
      <c r="I62" s="14">
        <f>'[1]TCE - ANEXO III - Preencher'!J71</f>
        <v>265.8</v>
      </c>
      <c r="J62" s="14">
        <f>'[1]TCE - ANEXO III - Preencher'!K71</f>
        <v>0</v>
      </c>
      <c r="K62" s="15">
        <f>'[1]TCE - ANEXO III - Preencher'!L71</f>
        <v>102.860823</v>
      </c>
      <c r="L62" s="15">
        <f>'[1]TCE - ANEXO III - Preencher'!M71</f>
        <v>1.1000000000000001</v>
      </c>
      <c r="M62" s="15">
        <f t="shared" si="1"/>
        <v>101.760823</v>
      </c>
      <c r="N62" s="15">
        <f>'[1]TCE - ANEXO III - Preencher'!O71</f>
        <v>2.8578431372548998</v>
      </c>
      <c r="O62" s="15">
        <f>'[1]TCE - ANEXO III - Preencher'!P71</f>
        <v>0</v>
      </c>
      <c r="P62" s="16">
        <f t="shared" si="2"/>
        <v>2.8578431372548998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AUXILIO CRECHE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370.41866613725495</v>
      </c>
    </row>
    <row r="63" spans="1:28" x14ac:dyDescent="0.2">
      <c r="A63" s="8">
        <f>IFERROR(VLOOKUP(B63,'[1]DADOS (OCULTAR)'!$Q$3:$S$136,3,0),"")</f>
        <v>10739225001866</v>
      </c>
      <c r="B63" s="9" t="str">
        <f>'[1]TCE - ANEXO III - Preencher'!C72</f>
        <v>HOSPITAL REGIONAL FERNANDO BEZERRA - CG Nº 02/2021</v>
      </c>
      <c r="C63" s="10"/>
      <c r="D63" s="11" t="str">
        <f>'[1]TCE - ANEXO III - Preencher'!E72</f>
        <v>BARBARA LEITE LUSTOSA DO NASCIMENTO ALENCAR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>
        <f>IF('[1]TCE - ANEXO III - Preencher'!H72="","",'[1]TCE - ANEXO III - Preencher'!H72)</f>
        <v>46235</v>
      </c>
      <c r="H63" s="14">
        <f>'[1]TCE - ANEXO III - Preencher'!I72</f>
        <v>0</v>
      </c>
      <c r="I63" s="14">
        <f>'[1]TCE - ANEXO III - Preencher'!J72</f>
        <v>320.74</v>
      </c>
      <c r="J63" s="14">
        <f>'[1]TCE - ANEXO III - Preencher'!K72</f>
        <v>0</v>
      </c>
      <c r="K63" s="15">
        <f>'[1]TCE - ANEXO III - Preencher'!L72</f>
        <v>102.860823</v>
      </c>
      <c r="L63" s="15">
        <f>'[1]TCE - ANEXO III - Preencher'!M72</f>
        <v>1.1000000000000001</v>
      </c>
      <c r="M63" s="15">
        <f t="shared" si="1"/>
        <v>101.760823</v>
      </c>
      <c r="N63" s="15">
        <f>'[1]TCE - ANEXO III - Preencher'!O72</f>
        <v>2.8578431372548998</v>
      </c>
      <c r="O63" s="15">
        <f>'[1]TCE - ANEXO III - Preencher'!P72</f>
        <v>0</v>
      </c>
      <c r="P63" s="16">
        <f t="shared" si="2"/>
        <v>2.8578431372548998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81.02</v>
      </c>
      <c r="U63" s="15">
        <f>'[1]TCE - ANEXO III - Preencher'!V72</f>
        <v>0</v>
      </c>
      <c r="V63" s="16">
        <f t="shared" si="4"/>
        <v>81.02</v>
      </c>
      <c r="W63" s="17" t="str">
        <f>IF('[1]TCE - ANEXO III - Preencher'!X72="","",'[1]TCE - ANEXO III - Preencher'!X72)</f>
        <v>AUXILIO CRECHE</v>
      </c>
      <c r="X63" s="15">
        <f>'[1]TCE - ANEXO III - Preencher'!Y72</f>
        <v>1577.78</v>
      </c>
      <c r="Y63" s="15">
        <f>'[1]TCE - ANEXO III - Preencher'!Z72</f>
        <v>0</v>
      </c>
      <c r="Z63" s="16">
        <f t="shared" si="5"/>
        <v>1577.78</v>
      </c>
      <c r="AA63" s="17" t="str">
        <f>IF('[1]TCE - ANEXO III - Preencher'!AB72="","",'[1]TCE - ANEXO III - Preencher'!AB72)</f>
        <v>PISO DA ENFERMAGEM</v>
      </c>
      <c r="AB63" s="15">
        <f t="shared" si="0"/>
        <v>2084.1586661372548</v>
      </c>
    </row>
    <row r="64" spans="1:28" x14ac:dyDescent="0.2">
      <c r="A64" s="8">
        <f>IFERROR(VLOOKUP(B64,'[1]DADOS (OCULTAR)'!$Q$3:$S$136,3,0),"")</f>
        <v>10739225001866</v>
      </c>
      <c r="B64" s="9" t="str">
        <f>'[1]TCE - ANEXO III - Preencher'!C73</f>
        <v>HOSPITAL REGIONAL FERNANDO BEZERRA - CG Nº 02/2021</v>
      </c>
      <c r="C64" s="10"/>
      <c r="D64" s="11" t="str">
        <f>'[1]TCE - ANEXO III - Preencher'!E73</f>
        <v>BARBARA MARIA DUARTE CORDEIRO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>
        <f>IF('[1]TCE - ANEXO III - Preencher'!H73="","",'[1]TCE - ANEXO III - Preencher'!H73)</f>
        <v>46235</v>
      </c>
      <c r="H64" s="14">
        <f>'[1]TCE - ANEXO III - Preencher'!I73</f>
        <v>0</v>
      </c>
      <c r="I64" s="14">
        <f>'[1]TCE - ANEXO III - Preencher'!J73</f>
        <v>396.45</v>
      </c>
      <c r="J64" s="14">
        <f>'[1]TCE - ANEXO III - Preencher'!K73</f>
        <v>0</v>
      </c>
      <c r="K64" s="15">
        <f>'[1]TCE - ANEXO III - Preencher'!L73</f>
        <v>102.860823</v>
      </c>
      <c r="L64" s="15">
        <f>'[1]TCE - ANEXO III - Preencher'!M73</f>
        <v>1.1000000000000001</v>
      </c>
      <c r="M64" s="15">
        <f t="shared" si="1"/>
        <v>101.760823</v>
      </c>
      <c r="N64" s="15">
        <f>'[1]TCE - ANEXO III - Preencher'!O73</f>
        <v>2.8578431372548998</v>
      </c>
      <c r="O64" s="15">
        <f>'[1]TCE - ANEXO III - Preencher'!P73</f>
        <v>0</v>
      </c>
      <c r="P64" s="16">
        <f t="shared" si="2"/>
        <v>2.8578431372548998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138.38999999999999</v>
      </c>
      <c r="U64" s="15">
        <f>'[1]TCE - ANEXO III - Preencher'!V73</f>
        <v>0</v>
      </c>
      <c r="V64" s="16">
        <f t="shared" si="4"/>
        <v>138.38999999999999</v>
      </c>
      <c r="W64" s="17" t="str">
        <f>IF('[1]TCE - ANEXO III - Preencher'!X73="","",'[1]TCE - ANEXO III - Preencher'!X73)</f>
        <v>AUXILIO CRECHE</v>
      </c>
      <c r="X64" s="15">
        <f>'[1]TCE - ANEXO III - Preencher'!Y73</f>
        <v>2009.49</v>
      </c>
      <c r="Y64" s="15">
        <f>'[1]TCE - ANEXO III - Preencher'!Z73</f>
        <v>0</v>
      </c>
      <c r="Z64" s="16">
        <f t="shared" si="5"/>
        <v>2009.49</v>
      </c>
      <c r="AA64" s="17" t="str">
        <f>IF('[1]TCE - ANEXO III - Preencher'!AB73="","",'[1]TCE - ANEXO III - Preencher'!AB73)</f>
        <v>PISO DA ENFERMAGEM</v>
      </c>
      <c r="AB64" s="15">
        <f t="shared" si="0"/>
        <v>2648.9486661372548</v>
      </c>
    </row>
    <row r="65" spans="1:28" x14ac:dyDescent="0.2">
      <c r="A65" s="8">
        <f>IFERROR(VLOOKUP(B65,'[1]DADOS (OCULTAR)'!$Q$3:$S$136,3,0),"")</f>
        <v>10739225001866</v>
      </c>
      <c r="B65" s="9" t="str">
        <f>'[1]TCE - ANEXO III - Preencher'!C74</f>
        <v>HOSPITAL REGIONAL FERNANDO BEZERRA - CG Nº 02/2021</v>
      </c>
      <c r="C65" s="10"/>
      <c r="D65" s="11" t="str">
        <f>'[1]TCE - ANEXO III - Preencher'!E74</f>
        <v>BEATRIZ LEITE LUSTOSA DO NASCIMENTO ALENCAR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46235</v>
      </c>
      <c r="H65" s="14">
        <f>'[1]TCE - ANEXO III - Preencher'!I74</f>
        <v>0</v>
      </c>
      <c r="I65" s="14">
        <f>'[1]TCE - ANEXO III - Preencher'!J74</f>
        <v>288.32</v>
      </c>
      <c r="J65" s="14">
        <f>'[1]TCE - ANEXO III - Preencher'!K74</f>
        <v>0</v>
      </c>
      <c r="K65" s="15">
        <f>'[1]TCE - ANEXO III - Preencher'!L74</f>
        <v>102.860823</v>
      </c>
      <c r="L65" s="15">
        <f>'[1]TCE - ANEXO III - Preencher'!M74</f>
        <v>1.1000000000000001</v>
      </c>
      <c r="M65" s="15">
        <f t="shared" si="1"/>
        <v>101.760823</v>
      </c>
      <c r="N65" s="15">
        <f>'[1]TCE - ANEXO III - Preencher'!O74</f>
        <v>2.8578431372548998</v>
      </c>
      <c r="O65" s="15">
        <f>'[1]TCE - ANEXO III - Preencher'!P74</f>
        <v>0</v>
      </c>
      <c r="P65" s="16">
        <f t="shared" si="2"/>
        <v>2.8578431372548998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AUXILIO CRECHE</v>
      </c>
      <c r="X65" s="15">
        <f>'[1]TCE - ANEXO III - Preencher'!Y74</f>
        <v>1577.78</v>
      </c>
      <c r="Y65" s="15">
        <f>'[1]TCE - ANEXO III - Preencher'!Z74</f>
        <v>0</v>
      </c>
      <c r="Z65" s="16">
        <f t="shared" si="5"/>
        <v>1577.78</v>
      </c>
      <c r="AA65" s="17" t="str">
        <f>IF('[1]TCE - ANEXO III - Preencher'!AB74="","",'[1]TCE - ANEXO III - Preencher'!AB74)</f>
        <v>PISO DA ENFERMAGEM</v>
      </c>
      <c r="AB65" s="15">
        <f t="shared" si="0"/>
        <v>1970.7186661372548</v>
      </c>
    </row>
    <row r="66" spans="1:28" x14ac:dyDescent="0.2">
      <c r="A66" s="8">
        <f>IFERROR(VLOOKUP(B66,'[1]DADOS (OCULTAR)'!$Q$3:$S$136,3,0),"")</f>
        <v>10739225001866</v>
      </c>
      <c r="B66" s="9" t="str">
        <f>'[1]TCE - ANEXO III - Preencher'!C75</f>
        <v>HOSPITAL REGIONAL FERNANDO BEZERRA - CG Nº 02/2021</v>
      </c>
      <c r="C66" s="10"/>
      <c r="D66" s="11" t="str">
        <f>'[1]TCE - ANEXO III - Preencher'!E75</f>
        <v>BELLYZE COELHO SAMPAIO AMORIM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418.03</v>
      </c>
      <c r="J66" s="14">
        <f>'[1]TCE - ANEXO III - Preencher'!K75</f>
        <v>0</v>
      </c>
      <c r="K66" s="15">
        <f>'[1]TCE - ANEXO III - Preencher'!L75</f>
        <v>102.860823</v>
      </c>
      <c r="L66" s="15">
        <f>'[1]TCE - ANEXO III - Preencher'!M75</f>
        <v>1.1000000000000001</v>
      </c>
      <c r="M66" s="15">
        <f t="shared" si="1"/>
        <v>101.760823</v>
      </c>
      <c r="N66" s="15">
        <f>'[1]TCE - ANEXO III - Preencher'!O75</f>
        <v>2.8578431372548998</v>
      </c>
      <c r="O66" s="15">
        <f>'[1]TCE - ANEXO III - Preencher'!P75</f>
        <v>0</v>
      </c>
      <c r="P66" s="16">
        <f t="shared" si="2"/>
        <v>2.8578431372548998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AUXILIO CRECHE</v>
      </c>
      <c r="X66" s="15">
        <f>'[1]TCE - ANEXO III - Preencher'!Y75</f>
        <v>2009.49</v>
      </c>
      <c r="Y66" s="15">
        <f>'[1]TCE - ANEXO III - Preencher'!Z75</f>
        <v>0</v>
      </c>
      <c r="Z66" s="16">
        <f t="shared" si="5"/>
        <v>2009.49</v>
      </c>
      <c r="AA66" s="17" t="str">
        <f>IF('[1]TCE - ANEXO III - Preencher'!AB75="","",'[1]TCE - ANEXO III - Preencher'!AB75)</f>
        <v>PISO DA ENFERMAGEM</v>
      </c>
      <c r="AB66" s="15">
        <f t="shared" si="0"/>
        <v>2532.1386661372549</v>
      </c>
    </row>
    <row r="67" spans="1:28" x14ac:dyDescent="0.2">
      <c r="A67" s="8">
        <f>IFERROR(VLOOKUP(B67,'[1]DADOS (OCULTAR)'!$Q$3:$S$136,3,0),"")</f>
        <v>10739225001866</v>
      </c>
      <c r="B67" s="9" t="str">
        <f>'[1]TCE - ANEXO III - Preencher'!C76</f>
        <v>HOSPITAL REGIONAL FERNANDO BEZERRA - CG Nº 02/2021</v>
      </c>
      <c r="C67" s="10"/>
      <c r="D67" s="11" t="str">
        <f>'[1]TCE - ANEXO III - Preencher'!E76</f>
        <v>BRUNA ARAUJO DA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>
        <f>IF('[1]TCE - ANEXO III - Preencher'!H76="","",'[1]TCE - ANEXO III - Preencher'!H76)</f>
        <v>46235</v>
      </c>
      <c r="H67" s="14">
        <f>'[1]TCE - ANEXO III - Preencher'!I76</f>
        <v>0</v>
      </c>
      <c r="I67" s="14">
        <f>'[1]TCE - ANEXO III - Preencher'!J76</f>
        <v>314.26</v>
      </c>
      <c r="J67" s="14">
        <f>'[1]TCE - ANEXO III - Preencher'!K76</f>
        <v>0</v>
      </c>
      <c r="K67" s="15">
        <f>'[1]TCE - ANEXO III - Preencher'!L76</f>
        <v>102.860823</v>
      </c>
      <c r="L67" s="15">
        <f>'[1]TCE - ANEXO III - Preencher'!M76</f>
        <v>1.1000000000000001</v>
      </c>
      <c r="M67" s="15">
        <f t="shared" si="1"/>
        <v>101.760823</v>
      </c>
      <c r="N67" s="15">
        <f>'[1]TCE - ANEXO III - Preencher'!O76</f>
        <v>2.8578431372548998</v>
      </c>
      <c r="O67" s="15">
        <f>'[1]TCE - ANEXO III - Preencher'!P76</f>
        <v>0</v>
      </c>
      <c r="P67" s="16">
        <f t="shared" si="2"/>
        <v>2.8578431372548998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81.02</v>
      </c>
      <c r="U67" s="15">
        <f>'[1]TCE - ANEXO III - Preencher'!V76</f>
        <v>0</v>
      </c>
      <c r="V67" s="16">
        <f t="shared" si="4"/>
        <v>81.02</v>
      </c>
      <c r="W67" s="17" t="str">
        <f>IF('[1]TCE - ANEXO III - Preencher'!X76="","",'[1]TCE - ANEXO III - Preencher'!X76)</f>
        <v>AUXILIO CRECHE</v>
      </c>
      <c r="X67" s="15">
        <f>'[1]TCE - ANEXO III - Preencher'!Y76</f>
        <v>1577.78</v>
      </c>
      <c r="Y67" s="15">
        <f>'[1]TCE - ANEXO III - Preencher'!Z76</f>
        <v>0</v>
      </c>
      <c r="Z67" s="16">
        <f t="shared" si="5"/>
        <v>1577.78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2077.6786661372548</v>
      </c>
    </row>
    <row r="68" spans="1:28" x14ac:dyDescent="0.2">
      <c r="A68" s="8">
        <f>IFERROR(VLOOKUP(B68,'[1]DADOS (OCULTAR)'!$Q$3:$S$136,3,0),"")</f>
        <v>10739225001866</v>
      </c>
      <c r="B68" s="9" t="str">
        <f>'[1]TCE - ANEXO III - Preencher'!C77</f>
        <v>HOSPITAL REGIONAL FERNANDO BEZERRA - CG Nº 02/2021</v>
      </c>
      <c r="C68" s="10"/>
      <c r="D68" s="11" t="str">
        <f>'[1]TCE - ANEXO III - Preencher'!E77</f>
        <v>BRUNA BEZERRA BARROS ALVES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>
        <f>IF('[1]TCE - ANEXO III - Preencher'!H77="","",'[1]TCE - ANEXO III - Preencher'!H77)</f>
        <v>46235</v>
      </c>
      <c r="H68" s="14">
        <f>'[1]TCE - ANEXO III - Preencher'!I77</f>
        <v>0</v>
      </c>
      <c r="I68" s="14">
        <f>'[1]TCE - ANEXO III - Preencher'!J77</f>
        <v>412.05</v>
      </c>
      <c r="J68" s="14">
        <f>'[1]TCE - ANEXO III - Preencher'!K77</f>
        <v>0</v>
      </c>
      <c r="K68" s="15">
        <f>'[1]TCE - ANEXO III - Preencher'!L77</f>
        <v>102.860823</v>
      </c>
      <c r="L68" s="15">
        <f>'[1]TCE - ANEXO III - Preencher'!M77</f>
        <v>1.1000000000000001</v>
      </c>
      <c r="M68" s="15">
        <f t="shared" ref="M68:M131" si="7">K68-L68</f>
        <v>101.760823</v>
      </c>
      <c r="N68" s="15">
        <f>'[1]TCE - ANEXO III - Preencher'!O77</f>
        <v>2.8578431372548998</v>
      </c>
      <c r="O68" s="15">
        <f>'[1]TCE - ANEXO III - Preencher'!P77</f>
        <v>0</v>
      </c>
      <c r="P68" s="16">
        <f t="shared" ref="P68:P131" si="8">N68-O68</f>
        <v>2.8578431372548998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276.77999999999997</v>
      </c>
      <c r="U68" s="15">
        <f>'[1]TCE - ANEXO III - Preencher'!V77</f>
        <v>0</v>
      </c>
      <c r="V68" s="16">
        <f t="shared" ref="V68:V131" si="10">T68-U68</f>
        <v>276.77999999999997</v>
      </c>
      <c r="W68" s="17" t="str">
        <f>IF('[1]TCE - ANEXO III - Preencher'!X77="","",'[1]TCE - ANEXO III - Preencher'!X77)</f>
        <v>AUXILIO CRECHE</v>
      </c>
      <c r="X68" s="15">
        <f>'[1]TCE - ANEXO III - Preencher'!Y77</f>
        <v>2504.85</v>
      </c>
      <c r="Y68" s="15">
        <f>'[1]TCE - ANEXO III - Preencher'!Z77</f>
        <v>0</v>
      </c>
      <c r="Z68" s="16">
        <f t="shared" ref="Z68:Z131" si="11">X68-Y68</f>
        <v>2504.85</v>
      </c>
      <c r="AA68" s="17" t="str">
        <f>IF('[1]TCE - ANEXO III - Preencher'!AB77="","",'[1]TCE - ANEXO III - Preencher'!AB77)</f>
        <v>PISO DA ENFERMAGEM</v>
      </c>
      <c r="AB68" s="15">
        <f t="shared" si="6"/>
        <v>3298.2986661372547</v>
      </c>
    </row>
    <row r="69" spans="1:28" x14ac:dyDescent="0.2">
      <c r="A69" s="8">
        <f>IFERROR(VLOOKUP(B69,'[1]DADOS (OCULTAR)'!$Q$3:$S$136,3,0),"")</f>
        <v>10739225001866</v>
      </c>
      <c r="B69" s="9" t="str">
        <f>'[1]TCE - ANEXO III - Preencher'!C78</f>
        <v>HOSPITAL REGIONAL FERNANDO BEZERRA - CG Nº 02/2021</v>
      </c>
      <c r="C69" s="10"/>
      <c r="D69" s="11" t="str">
        <f>'[1]TCE - ANEXO III - Preencher'!E78</f>
        <v>CAMILLA KAROLYNE GONÇALO ALENCAR DI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>
        <f>IF('[1]TCE - ANEXO III - Preencher'!H78="","",'[1]TCE - ANEXO III - Preencher'!H78)</f>
        <v>46235</v>
      </c>
      <c r="H69" s="14">
        <f>'[1]TCE - ANEXO III - Preencher'!I78</f>
        <v>0</v>
      </c>
      <c r="I69" s="14">
        <f>'[1]TCE - ANEXO III - Preencher'!J78</f>
        <v>749.43</v>
      </c>
      <c r="J69" s="14">
        <f>'[1]TCE - ANEXO III - Preencher'!K78</f>
        <v>0</v>
      </c>
      <c r="K69" s="15">
        <f>'[1]TCE - ANEXO III - Preencher'!L78</f>
        <v>102.860823</v>
      </c>
      <c r="L69" s="15">
        <f>'[1]TCE - ANEXO III - Preencher'!M78</f>
        <v>1.1000000000000001</v>
      </c>
      <c r="M69" s="15">
        <f t="shared" si="7"/>
        <v>101.760823</v>
      </c>
      <c r="N69" s="15">
        <f>'[1]TCE - ANEXO III - Preencher'!O78</f>
        <v>2.8578431372548998</v>
      </c>
      <c r="O69" s="15">
        <f>'[1]TCE - ANEXO III - Preencher'!P78</f>
        <v>0</v>
      </c>
      <c r="P69" s="16">
        <f t="shared" si="8"/>
        <v>2.8578431372548998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138.38999999999999</v>
      </c>
      <c r="U69" s="15">
        <f>'[1]TCE - ANEXO III - Preencher'!V78</f>
        <v>0</v>
      </c>
      <c r="V69" s="16">
        <f t="shared" si="10"/>
        <v>138.38999999999999</v>
      </c>
      <c r="W69" s="17" t="str">
        <f>IF('[1]TCE - ANEXO III - Preencher'!X78="","",'[1]TCE - ANEXO III - Preencher'!X78)</f>
        <v>AUXILIO CRECHE</v>
      </c>
      <c r="X69" s="15">
        <f>'[1]TCE - ANEXO III - Preencher'!Y78</f>
        <v>2009.49</v>
      </c>
      <c r="Y69" s="15">
        <f>'[1]TCE - ANEXO III - Preencher'!Z78</f>
        <v>0</v>
      </c>
      <c r="Z69" s="16">
        <f t="shared" si="11"/>
        <v>2009.49</v>
      </c>
      <c r="AA69" s="17" t="str">
        <f>IF('[1]TCE - ANEXO III - Preencher'!AB78="","",'[1]TCE - ANEXO III - Preencher'!AB78)</f>
        <v>PISO DA ENFERMAGEM</v>
      </c>
      <c r="AB69" s="15">
        <f t="shared" si="6"/>
        <v>3001.9286661372548</v>
      </c>
    </row>
    <row r="70" spans="1:28" x14ac:dyDescent="0.2">
      <c r="A70" s="8">
        <f>IFERROR(VLOOKUP(B70,'[1]DADOS (OCULTAR)'!$Q$3:$S$136,3,0),"")</f>
        <v>10739225001866</v>
      </c>
      <c r="B70" s="9" t="str">
        <f>'[1]TCE - ANEXO III - Preencher'!C79</f>
        <v>HOSPITAL REGIONAL FERNANDO BEZERRA - CG Nº 02/2021</v>
      </c>
      <c r="C70" s="10"/>
      <c r="D70" s="11" t="str">
        <f>'[1]TCE - ANEXO III - Preencher'!E79</f>
        <v>CAMILLA PEREIRA DE SOUZA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>
        <f>IF('[1]TCE - ANEXO III - Preencher'!H79="","",'[1]TCE - ANEXO III - Preencher'!H79)</f>
        <v>46235</v>
      </c>
      <c r="H70" s="14">
        <f>'[1]TCE - ANEXO III - Preencher'!I79</f>
        <v>0</v>
      </c>
      <c r="I70" s="14">
        <f>'[1]TCE - ANEXO III - Preencher'!J79</f>
        <v>281.83999999999997</v>
      </c>
      <c r="J70" s="14">
        <f>'[1]TCE - ANEXO III - Preencher'!K79</f>
        <v>0</v>
      </c>
      <c r="K70" s="15">
        <f>'[1]TCE - ANEXO III - Preencher'!L79</f>
        <v>102.860823</v>
      </c>
      <c r="L70" s="15">
        <f>'[1]TCE - ANEXO III - Preencher'!M79</f>
        <v>1.1000000000000001</v>
      </c>
      <c r="M70" s="15">
        <f t="shared" si="7"/>
        <v>101.760823</v>
      </c>
      <c r="N70" s="15">
        <f>'[1]TCE - ANEXO III - Preencher'!O79</f>
        <v>2.8578431372548998</v>
      </c>
      <c r="O70" s="15">
        <f>'[1]TCE - ANEXO III - Preencher'!P79</f>
        <v>0</v>
      </c>
      <c r="P70" s="16">
        <f t="shared" si="8"/>
        <v>2.8578431372548998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AUXILIO CRECHE</v>
      </c>
      <c r="X70" s="15">
        <f>'[1]TCE - ANEXO III - Preencher'!Y79</f>
        <v>1577.78</v>
      </c>
      <c r="Y70" s="15">
        <f>'[1]TCE - ANEXO III - Preencher'!Z79</f>
        <v>0</v>
      </c>
      <c r="Z70" s="16">
        <f t="shared" si="11"/>
        <v>1577.78</v>
      </c>
      <c r="AA70" s="17" t="str">
        <f>IF('[1]TCE - ANEXO III - Preencher'!AB79="","",'[1]TCE - ANEXO III - Preencher'!AB79)</f>
        <v>PISO DA ENFERMAGEM</v>
      </c>
      <c r="AB70" s="15">
        <f t="shared" si="6"/>
        <v>1964.2386661372548</v>
      </c>
    </row>
    <row r="71" spans="1:28" x14ac:dyDescent="0.2">
      <c r="A71" s="8">
        <f>IFERROR(VLOOKUP(B71,'[1]DADOS (OCULTAR)'!$Q$3:$S$136,3,0),"")</f>
        <v>10739225001866</v>
      </c>
      <c r="B71" s="9" t="str">
        <f>'[1]TCE - ANEXO III - Preencher'!C80</f>
        <v>HOSPITAL REGIONAL FERNANDO BEZERRA - CG Nº 02/2021</v>
      </c>
      <c r="C71" s="10"/>
      <c r="D71" s="11" t="str">
        <f>'[1]TCE - ANEXO III - Preencher'!E80</f>
        <v>CARLA GABRIELA RODRIGUES DO NASCIMENTO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5163-45</v>
      </c>
      <c r="G71" s="13">
        <f>IF('[1]TCE - ANEXO III - Preencher'!H80="","",'[1]TCE - ANEXO III - Preencher'!H80)</f>
        <v>46235</v>
      </c>
      <c r="H71" s="14">
        <f>'[1]TCE - ANEXO III - Preencher'!I80</f>
        <v>0</v>
      </c>
      <c r="I71" s="14">
        <f>'[1]TCE - ANEXO III - Preencher'!J80</f>
        <v>184.25</v>
      </c>
      <c r="J71" s="14">
        <f>'[1]TCE - ANEXO III - Preencher'!K80</f>
        <v>0</v>
      </c>
      <c r="K71" s="15">
        <f>'[1]TCE - ANEXO III - Preencher'!L80</f>
        <v>102.860823</v>
      </c>
      <c r="L71" s="15">
        <f>'[1]TCE - ANEXO III - Preencher'!M80</f>
        <v>1.1000000000000001</v>
      </c>
      <c r="M71" s="15">
        <f t="shared" si="7"/>
        <v>101.760823</v>
      </c>
      <c r="N71" s="15">
        <f>'[1]TCE - ANEXO III - Preencher'!O80</f>
        <v>2.8578431372548998</v>
      </c>
      <c r="O71" s="15">
        <f>'[1]TCE - ANEXO III - Preencher'!P80</f>
        <v>0</v>
      </c>
      <c r="P71" s="16">
        <f t="shared" si="8"/>
        <v>2.8578431372548998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AUXILIO CRECHE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288.86866613725493</v>
      </c>
    </row>
    <row r="72" spans="1:28" x14ac:dyDescent="0.2">
      <c r="A72" s="8">
        <f>IFERROR(VLOOKUP(B72,'[1]DADOS (OCULTAR)'!$Q$3:$S$136,3,0),"")</f>
        <v>10739225001866</v>
      </c>
      <c r="B72" s="9" t="str">
        <f>'[1]TCE - ANEXO III - Preencher'!C81</f>
        <v>HOSPITAL REGIONAL FERNANDO BEZERRA - CG Nº 02/2021</v>
      </c>
      <c r="C72" s="10"/>
      <c r="D72" s="11" t="str">
        <f>'[1]TCE - ANEXO III - Preencher'!E81</f>
        <v>CARLA JEANE RABELO MOURA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>
        <f>IF('[1]TCE - ANEXO III - Preencher'!H81="","",'[1]TCE - ANEXO III - Preencher'!H81)</f>
        <v>46235</v>
      </c>
      <c r="H72" s="14">
        <f>'[1]TCE - ANEXO III - Preencher'!I81</f>
        <v>0</v>
      </c>
      <c r="I72" s="14">
        <f>'[1]TCE - ANEXO III - Preencher'!J81</f>
        <v>349.76</v>
      </c>
      <c r="J72" s="14">
        <f>'[1]TCE - ANEXO III - Preencher'!K81</f>
        <v>0</v>
      </c>
      <c r="K72" s="15">
        <f>'[1]TCE - ANEXO III - Preencher'!L81</f>
        <v>102.860823</v>
      </c>
      <c r="L72" s="15">
        <f>'[1]TCE - ANEXO III - Preencher'!M81</f>
        <v>1.1000000000000001</v>
      </c>
      <c r="M72" s="15">
        <f t="shared" si="7"/>
        <v>101.760823</v>
      </c>
      <c r="N72" s="15">
        <f>'[1]TCE - ANEXO III - Preencher'!O81</f>
        <v>2.8578431372548998</v>
      </c>
      <c r="O72" s="15">
        <f>'[1]TCE - ANEXO III - Preencher'!P81</f>
        <v>0</v>
      </c>
      <c r="P72" s="16">
        <f t="shared" si="8"/>
        <v>2.8578431372548998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AUXILIO CRECHE</v>
      </c>
      <c r="X72" s="15">
        <f>'[1]TCE - ANEXO III - Preencher'!Y81</f>
        <v>1577.78</v>
      </c>
      <c r="Y72" s="15">
        <f>'[1]TCE - ANEXO III - Preencher'!Z81</f>
        <v>0</v>
      </c>
      <c r="Z72" s="16">
        <f t="shared" si="11"/>
        <v>1577.78</v>
      </c>
      <c r="AA72" s="17" t="str">
        <f>IF('[1]TCE - ANEXO III - Preencher'!AB81="","",'[1]TCE - ANEXO III - Preencher'!AB81)</f>
        <v>PISO DA ENFERMAGEM</v>
      </c>
      <c r="AB72" s="15">
        <f t="shared" si="6"/>
        <v>2032.1586661372548</v>
      </c>
    </row>
    <row r="73" spans="1:28" x14ac:dyDescent="0.2">
      <c r="A73" s="8">
        <f>IFERROR(VLOOKUP(B73,'[1]DADOS (OCULTAR)'!$Q$3:$S$136,3,0),"")</f>
        <v>10739225001866</v>
      </c>
      <c r="B73" s="9" t="str">
        <f>'[1]TCE - ANEXO III - Preencher'!C82</f>
        <v>HOSPITAL REGIONAL FERNANDO BEZERRA - CG Nº 02/2021</v>
      </c>
      <c r="C73" s="10"/>
      <c r="D73" s="11" t="str">
        <f>'[1]TCE - ANEXO III - Preencher'!E82</f>
        <v>CARLA MICHELLE PEIXOTO E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46235</v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207.48</v>
      </c>
      <c r="K73" s="15">
        <f>'[1]TCE - ANEXO III - Preencher'!L82</f>
        <v>102.860823</v>
      </c>
      <c r="L73" s="15">
        <f>'[1]TCE - ANEXO III - Preencher'!M82</f>
        <v>1.1000000000000001</v>
      </c>
      <c r="M73" s="15">
        <f t="shared" si="7"/>
        <v>101.760823</v>
      </c>
      <c r="N73" s="15">
        <f>'[1]TCE - ANEXO III - Preencher'!O82</f>
        <v>2.8578431372548998</v>
      </c>
      <c r="O73" s="15">
        <f>'[1]TCE - ANEXO III - Preencher'!P82</f>
        <v>0</v>
      </c>
      <c r="P73" s="16">
        <f t="shared" si="8"/>
        <v>2.8578431372548998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AUXILIO CRECHE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312.0986661372549</v>
      </c>
    </row>
    <row r="74" spans="1:28" x14ac:dyDescent="0.2">
      <c r="A74" s="8">
        <f>IFERROR(VLOOKUP(B74,'[1]DADOS (OCULTAR)'!$Q$3:$S$136,3,0),"")</f>
        <v>10739225001866</v>
      </c>
      <c r="B74" s="9" t="str">
        <f>'[1]TCE - ANEXO III - Preencher'!C83</f>
        <v>HOSPITAL REGIONAL FERNANDO BEZERRA - CG Nº 02/2021</v>
      </c>
      <c r="C74" s="10"/>
      <c r="D74" s="11" t="str">
        <f>'[1]TCE - ANEXO III - Preencher'!E83</f>
        <v>CARLA SAMARA PEREIRA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4221-05</v>
      </c>
      <c r="G74" s="13">
        <f>IF('[1]TCE - ANEXO III - Preencher'!H83="","",'[1]TCE - ANEXO III - Preencher'!H83)</f>
        <v>46235</v>
      </c>
      <c r="H74" s="14">
        <f>'[1]TCE - ANEXO III - Preencher'!I83</f>
        <v>0</v>
      </c>
      <c r="I74" s="14">
        <f>'[1]TCE - ANEXO III - Preencher'!J83</f>
        <v>188.6</v>
      </c>
      <c r="J74" s="14">
        <f>'[1]TCE - ANEXO III - Preencher'!K83</f>
        <v>0</v>
      </c>
      <c r="K74" s="15">
        <f>'[1]TCE - ANEXO III - Preencher'!L83</f>
        <v>102.860823</v>
      </c>
      <c r="L74" s="15">
        <f>'[1]TCE - ANEXO III - Preencher'!M83</f>
        <v>1.1000000000000001</v>
      </c>
      <c r="M74" s="15">
        <f t="shared" si="7"/>
        <v>101.760823</v>
      </c>
      <c r="N74" s="15">
        <f>'[1]TCE - ANEXO III - Preencher'!O83</f>
        <v>2.8578431372548998</v>
      </c>
      <c r="O74" s="15">
        <f>'[1]TCE - ANEXO III - Preencher'!P83</f>
        <v>0</v>
      </c>
      <c r="P74" s="16">
        <f t="shared" si="8"/>
        <v>2.8578431372548998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AUXILIO CRECHE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293.2186661372549</v>
      </c>
    </row>
    <row r="75" spans="1:28" x14ac:dyDescent="0.2">
      <c r="A75" s="8">
        <f>IFERROR(VLOOKUP(B75,'[1]DADOS (OCULTAR)'!$Q$3:$S$136,3,0),"")</f>
        <v>10739225001866</v>
      </c>
      <c r="B75" s="9" t="str">
        <f>'[1]TCE - ANEXO III - Preencher'!C84</f>
        <v>HOSPITAL REGIONAL FERNANDO BEZERRA - CG Nº 02/2021</v>
      </c>
      <c r="C75" s="10"/>
      <c r="D75" s="11" t="str">
        <f>'[1]TCE - ANEXO III - Preencher'!E84</f>
        <v>CARLA VITORIA CORDEIRO MATOS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2235-05</v>
      </c>
      <c r="G75" s="13">
        <f>IF('[1]TCE - ANEXO III - Preencher'!H84="","",'[1]TCE - ANEXO III - Preencher'!H84)</f>
        <v>46235</v>
      </c>
      <c r="H75" s="14">
        <f>'[1]TCE - ANEXO III - Preencher'!I84</f>
        <v>0</v>
      </c>
      <c r="I75" s="14">
        <f>'[1]TCE - ANEXO III - Preencher'!J84</f>
        <v>435.91</v>
      </c>
      <c r="J75" s="14">
        <f>'[1]TCE - ANEXO III - Preencher'!K84</f>
        <v>0</v>
      </c>
      <c r="K75" s="15">
        <f>'[1]TCE - ANEXO III - Preencher'!L84</f>
        <v>102.860823</v>
      </c>
      <c r="L75" s="15">
        <f>'[1]TCE - ANEXO III - Preencher'!M84</f>
        <v>1.1000000000000001</v>
      </c>
      <c r="M75" s="15">
        <f t="shared" si="7"/>
        <v>101.760823</v>
      </c>
      <c r="N75" s="15">
        <f>'[1]TCE - ANEXO III - Preencher'!O84</f>
        <v>2.8578431372548998</v>
      </c>
      <c r="O75" s="15">
        <f>'[1]TCE - ANEXO III - Preencher'!P84</f>
        <v>0</v>
      </c>
      <c r="P75" s="16">
        <f t="shared" si="8"/>
        <v>2.8578431372548998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138.38999999999999</v>
      </c>
      <c r="U75" s="15">
        <f>'[1]TCE - ANEXO III - Preencher'!V84</f>
        <v>0</v>
      </c>
      <c r="V75" s="16">
        <f t="shared" si="10"/>
        <v>138.38999999999999</v>
      </c>
      <c r="W75" s="17" t="str">
        <f>IF('[1]TCE - ANEXO III - Preencher'!X84="","",'[1]TCE - ANEXO III - Preencher'!X84)</f>
        <v>AUXILIO CRECHE</v>
      </c>
      <c r="X75" s="15">
        <f>'[1]TCE - ANEXO III - Preencher'!Y84</f>
        <v>2504.85</v>
      </c>
      <c r="Y75" s="15">
        <f>'[1]TCE - ANEXO III - Preencher'!Z84</f>
        <v>0</v>
      </c>
      <c r="Z75" s="16">
        <f t="shared" si="11"/>
        <v>2504.85</v>
      </c>
      <c r="AA75" s="17" t="str">
        <f>IF('[1]TCE - ANEXO III - Preencher'!AB84="","",'[1]TCE - ANEXO III - Preencher'!AB84)</f>
        <v>PISO DA ENFERMAGEM</v>
      </c>
      <c r="AB75" s="15">
        <f t="shared" si="6"/>
        <v>3183.768666137255</v>
      </c>
    </row>
    <row r="76" spans="1:28" x14ac:dyDescent="0.2">
      <c r="A76" s="8">
        <f>IFERROR(VLOOKUP(B76,'[1]DADOS (OCULTAR)'!$Q$3:$S$136,3,0),"")</f>
        <v>10739225001866</v>
      </c>
      <c r="B76" s="9" t="str">
        <f>'[1]TCE - ANEXO III - Preencher'!C85</f>
        <v>HOSPITAL REGIONAL FERNANDO BEZERRA - CG Nº 02/2021</v>
      </c>
      <c r="C76" s="10"/>
      <c r="D76" s="11" t="str">
        <f>'[1]TCE - ANEXO III - Preencher'!E85</f>
        <v>CARLAS TACIANNY ALENCAR DE ANDRADE SIQUEIRA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2516-05</v>
      </c>
      <c r="G76" s="13">
        <f>IF('[1]TCE - ANEXO III - Preencher'!H85="","",'[1]TCE - ANEXO III - Preencher'!H85)</f>
        <v>46235</v>
      </c>
      <c r="H76" s="14">
        <f>'[1]TCE - ANEXO III - Preencher'!I85</f>
        <v>0</v>
      </c>
      <c r="I76" s="14">
        <f>'[1]TCE - ANEXO III - Preencher'!J85</f>
        <v>259.64</v>
      </c>
      <c r="J76" s="14">
        <f>'[1]TCE - ANEXO III - Preencher'!K85</f>
        <v>0</v>
      </c>
      <c r="K76" s="15">
        <f>'[1]TCE - ANEXO III - Preencher'!L85</f>
        <v>102.860823</v>
      </c>
      <c r="L76" s="15">
        <f>'[1]TCE - ANEXO III - Preencher'!M85</f>
        <v>1.1000000000000001</v>
      </c>
      <c r="M76" s="15">
        <f t="shared" si="7"/>
        <v>101.760823</v>
      </c>
      <c r="N76" s="15">
        <f>'[1]TCE - ANEXO III - Preencher'!O85</f>
        <v>2.8578431372548998</v>
      </c>
      <c r="O76" s="15">
        <f>'[1]TCE - ANEXO III - Preencher'!P85</f>
        <v>0</v>
      </c>
      <c r="P76" s="16">
        <f t="shared" si="8"/>
        <v>2.8578431372548998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88.05</v>
      </c>
      <c r="U76" s="15">
        <f>'[1]TCE - ANEXO III - Preencher'!V85</f>
        <v>0</v>
      </c>
      <c r="V76" s="16">
        <f t="shared" si="10"/>
        <v>88.05</v>
      </c>
      <c r="W76" s="17" t="str">
        <f>IF('[1]TCE - ANEXO III - Preencher'!X85="","",'[1]TCE - ANEXO III - Preencher'!X85)</f>
        <v>AUXILIO CRECHE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452.30866613725493</v>
      </c>
    </row>
    <row r="77" spans="1:28" x14ac:dyDescent="0.2">
      <c r="A77" s="8">
        <f>IFERROR(VLOOKUP(B77,'[1]DADOS (OCULTAR)'!$Q$3:$S$136,3,0),"")</f>
        <v>10739225001866</v>
      </c>
      <c r="B77" s="9" t="str">
        <f>'[1]TCE - ANEXO III - Preencher'!C86</f>
        <v>HOSPITAL REGIONAL FERNANDO BEZERRA - CG Nº 02/2021</v>
      </c>
      <c r="C77" s="10"/>
      <c r="D77" s="11" t="str">
        <f>'[1]TCE - ANEXO III - Preencher'!E86</f>
        <v>CARLENE BELO LIRA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>
        <f>IF('[1]TCE - ANEXO III - Preencher'!H86="","",'[1]TCE - ANEXO III - Preencher'!H86)</f>
        <v>46235</v>
      </c>
      <c r="H77" s="14">
        <f>'[1]TCE - ANEXO III - Preencher'!I86</f>
        <v>0</v>
      </c>
      <c r="I77" s="14">
        <f>'[1]TCE - ANEXO III - Preencher'!J86</f>
        <v>310.31</v>
      </c>
      <c r="J77" s="14">
        <f>'[1]TCE - ANEXO III - Preencher'!K86</f>
        <v>0</v>
      </c>
      <c r="K77" s="15">
        <f>'[1]TCE - ANEXO III - Preencher'!L86</f>
        <v>102.860823</v>
      </c>
      <c r="L77" s="15">
        <f>'[1]TCE - ANEXO III - Preencher'!M86</f>
        <v>1.1000000000000001</v>
      </c>
      <c r="M77" s="15">
        <f t="shared" si="7"/>
        <v>101.760823</v>
      </c>
      <c r="N77" s="15">
        <f>'[1]TCE - ANEXO III - Preencher'!O86</f>
        <v>2.8578431372548998</v>
      </c>
      <c r="O77" s="15">
        <f>'[1]TCE - ANEXO III - Preencher'!P86</f>
        <v>0</v>
      </c>
      <c r="P77" s="16">
        <f t="shared" si="8"/>
        <v>2.8578431372548998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AUXILIO CRECHE</v>
      </c>
      <c r="X77" s="15">
        <f>'[1]TCE - ANEXO III - Preencher'!Y86</f>
        <v>1577.78</v>
      </c>
      <c r="Y77" s="15">
        <f>'[1]TCE - ANEXO III - Preencher'!Z86</f>
        <v>0</v>
      </c>
      <c r="Z77" s="16">
        <f t="shared" si="11"/>
        <v>1577.78</v>
      </c>
      <c r="AA77" s="17" t="str">
        <f>IF('[1]TCE - ANEXO III - Preencher'!AB86="","",'[1]TCE - ANEXO III - Preencher'!AB86)</f>
        <v>PISO DA ENFERMAGEM</v>
      </c>
      <c r="AB77" s="15">
        <f t="shared" si="6"/>
        <v>1992.708666137255</v>
      </c>
    </row>
    <row r="78" spans="1:28" x14ac:dyDescent="0.2">
      <c r="A78" s="8">
        <f>IFERROR(VLOOKUP(B78,'[1]DADOS (OCULTAR)'!$Q$3:$S$136,3,0),"")</f>
        <v>10739225001866</v>
      </c>
      <c r="B78" s="9" t="str">
        <f>'[1]TCE - ANEXO III - Preencher'!C87</f>
        <v>HOSPITAL REGIONAL FERNANDO BEZERRA - CG Nº 02/2021</v>
      </c>
      <c r="C78" s="10"/>
      <c r="D78" s="11" t="str">
        <f>'[1]TCE - ANEXO III - Preencher'!E87</f>
        <v>CARLOS ANDRE DA SILVA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5174-10</v>
      </c>
      <c r="G78" s="13">
        <f>IF('[1]TCE - ANEXO III - Preencher'!H87="","",'[1]TCE - ANEXO III - Preencher'!H87)</f>
        <v>46235</v>
      </c>
      <c r="H78" s="14">
        <f>'[1]TCE - ANEXO III - Preencher'!I87</f>
        <v>0</v>
      </c>
      <c r="I78" s="14">
        <f>'[1]TCE - ANEXO III - Preencher'!J87</f>
        <v>159.31</v>
      </c>
      <c r="J78" s="14">
        <f>'[1]TCE - ANEXO III - Preencher'!K87</f>
        <v>0</v>
      </c>
      <c r="K78" s="15">
        <f>'[1]TCE - ANEXO III - Preencher'!L87</f>
        <v>102.860823</v>
      </c>
      <c r="L78" s="15">
        <f>'[1]TCE - ANEXO III - Preencher'!M87</f>
        <v>1.1000000000000001</v>
      </c>
      <c r="M78" s="15">
        <f t="shared" si="7"/>
        <v>101.760823</v>
      </c>
      <c r="N78" s="15">
        <f>'[1]TCE - ANEXO III - Preencher'!O87</f>
        <v>2.8578431372548998</v>
      </c>
      <c r="O78" s="15">
        <f>'[1]TCE - ANEXO III - Preencher'!P87</f>
        <v>0</v>
      </c>
      <c r="P78" s="16">
        <f t="shared" si="8"/>
        <v>2.8578431372548998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AUXILIO CRECHE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263.92866613725494</v>
      </c>
    </row>
    <row r="79" spans="1:28" x14ac:dyDescent="0.2">
      <c r="A79" s="8">
        <f>IFERROR(VLOOKUP(B79,'[1]DADOS (OCULTAR)'!$Q$3:$S$136,3,0),"")</f>
        <v>10739225001866</v>
      </c>
      <c r="B79" s="9" t="str">
        <f>'[1]TCE - ANEXO III - Preencher'!C88</f>
        <v>HOSPITAL REGIONAL FERNANDO BEZERRA - CG Nº 02/2021</v>
      </c>
      <c r="C79" s="10"/>
      <c r="D79" s="11" t="str">
        <f>'[1]TCE - ANEXO III - Preencher'!E88</f>
        <v>CARLOS HEITOR CABRAL ALENCAR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>
        <f>IF('[1]TCE - ANEXO III - Preencher'!H88="","",'[1]TCE - ANEXO III - Preencher'!H88)</f>
        <v>46235</v>
      </c>
      <c r="H79" s="14">
        <f>'[1]TCE - ANEXO III - Preencher'!I88</f>
        <v>0</v>
      </c>
      <c r="I79" s="14">
        <f>'[1]TCE - ANEXO III - Preencher'!J88</f>
        <v>314.26</v>
      </c>
      <c r="J79" s="14">
        <f>'[1]TCE - ANEXO III - Preencher'!K88</f>
        <v>0</v>
      </c>
      <c r="K79" s="15">
        <f>'[1]TCE - ANEXO III - Preencher'!L88</f>
        <v>102.860823</v>
      </c>
      <c r="L79" s="15">
        <f>'[1]TCE - ANEXO III - Preencher'!M88</f>
        <v>1.1000000000000001</v>
      </c>
      <c r="M79" s="15">
        <f t="shared" si="7"/>
        <v>101.760823</v>
      </c>
      <c r="N79" s="15">
        <f>'[1]TCE - ANEXO III - Preencher'!O88</f>
        <v>2.8578431372548998</v>
      </c>
      <c r="O79" s="15">
        <f>'[1]TCE - ANEXO III - Preencher'!P88</f>
        <v>0</v>
      </c>
      <c r="P79" s="16">
        <f t="shared" si="8"/>
        <v>2.8578431372548998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AUXILIO CRECHE</v>
      </c>
      <c r="X79" s="15">
        <f>'[1]TCE - ANEXO III - Preencher'!Y88</f>
        <v>1577.78</v>
      </c>
      <c r="Y79" s="15">
        <f>'[1]TCE - ANEXO III - Preencher'!Z88</f>
        <v>0</v>
      </c>
      <c r="Z79" s="16">
        <f t="shared" si="11"/>
        <v>1577.78</v>
      </c>
      <c r="AA79" s="17" t="str">
        <f>IF('[1]TCE - ANEXO III - Preencher'!AB88="","",'[1]TCE - ANEXO III - Preencher'!AB88)</f>
        <v>PISO DA ENFERMAGEM</v>
      </c>
      <c r="AB79" s="15">
        <f t="shared" si="6"/>
        <v>1996.6586661372548</v>
      </c>
    </row>
    <row r="80" spans="1:28" x14ac:dyDescent="0.2">
      <c r="A80" s="8">
        <f>IFERROR(VLOOKUP(B80,'[1]DADOS (OCULTAR)'!$Q$3:$S$136,3,0),"")</f>
        <v>10739225001866</v>
      </c>
      <c r="B80" s="9" t="str">
        <f>'[1]TCE - ANEXO III - Preencher'!C89</f>
        <v>HOSPITAL REGIONAL FERNANDO BEZERRA - CG Nº 02/2021</v>
      </c>
      <c r="C80" s="10"/>
      <c r="D80" s="11" t="str">
        <f>'[1]TCE - ANEXO III - Preencher'!E89</f>
        <v>CARLOS JUNIOR SOARES DA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5142-25</v>
      </c>
      <c r="G80" s="13">
        <f>IF('[1]TCE - ANEXO III - Preencher'!H89="","",'[1]TCE - ANEXO III - Preencher'!H89)</f>
        <v>46235</v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2.8578431372548998</v>
      </c>
      <c r="O80" s="15">
        <f>'[1]TCE - ANEXO III - Preencher'!P89</f>
        <v>0</v>
      </c>
      <c r="P80" s="16">
        <f t="shared" si="8"/>
        <v>2.8578431372548998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AUXILIO CRECHE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2.8578431372548998</v>
      </c>
    </row>
    <row r="81" spans="1:28" x14ac:dyDescent="0.2">
      <c r="A81" s="8">
        <f>IFERROR(VLOOKUP(B81,'[1]DADOS (OCULTAR)'!$Q$3:$S$136,3,0),"")</f>
        <v>10739225001866</v>
      </c>
      <c r="B81" s="9" t="str">
        <f>'[1]TCE - ANEXO III - Preencher'!C90</f>
        <v>HOSPITAL REGIONAL FERNANDO BEZERRA - CG Nº 02/2021</v>
      </c>
      <c r="C81" s="10"/>
      <c r="D81" s="11" t="str">
        <f>'[1]TCE - ANEXO III - Preencher'!E90</f>
        <v>CARLOS ROBERTO DE ALENCAR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7823-20</v>
      </c>
      <c r="G81" s="13">
        <f>IF('[1]TCE - ANEXO III - Preencher'!H90="","",'[1]TCE - ANEXO III - Preencher'!H90)</f>
        <v>46235</v>
      </c>
      <c r="H81" s="14">
        <f>'[1]TCE - ANEXO III - Preencher'!I90</f>
        <v>0</v>
      </c>
      <c r="I81" s="14">
        <f>'[1]TCE - ANEXO III - Preencher'!J90</f>
        <v>255.12</v>
      </c>
      <c r="J81" s="14">
        <f>'[1]TCE - ANEXO III - Preencher'!K90</f>
        <v>0</v>
      </c>
      <c r="K81" s="15">
        <f>'[1]TCE - ANEXO III - Preencher'!L90</f>
        <v>102.860823</v>
      </c>
      <c r="L81" s="15">
        <f>'[1]TCE - ANEXO III - Preencher'!M90</f>
        <v>1.1000000000000001</v>
      </c>
      <c r="M81" s="15">
        <f t="shared" si="7"/>
        <v>101.760823</v>
      </c>
      <c r="N81" s="15">
        <f>'[1]TCE - ANEXO III - Preencher'!O90</f>
        <v>2.8578431372548998</v>
      </c>
      <c r="O81" s="15">
        <f>'[1]TCE - ANEXO III - Preencher'!P90</f>
        <v>0</v>
      </c>
      <c r="P81" s="16">
        <f t="shared" si="8"/>
        <v>2.8578431372548998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AUXILIO CRECHE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359.73866613725494</v>
      </c>
    </row>
    <row r="82" spans="1:28" x14ac:dyDescent="0.2">
      <c r="A82" s="8">
        <f>IFERROR(VLOOKUP(B82,'[1]DADOS (OCULTAR)'!$Q$3:$S$136,3,0),"")</f>
        <v>10739225001866</v>
      </c>
      <c r="B82" s="9" t="str">
        <f>'[1]TCE - ANEXO III - Preencher'!C91</f>
        <v>HOSPITAL REGIONAL FERNANDO BEZERRA - CG Nº 02/2021</v>
      </c>
      <c r="C82" s="10"/>
      <c r="D82" s="11" t="str">
        <f>'[1]TCE - ANEXO III - Preencher'!E91</f>
        <v>CASSIANO VIEIRA DOS SANTOS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46235</v>
      </c>
      <c r="H82" s="14">
        <f>'[1]TCE - ANEXO III - Preencher'!I91</f>
        <v>0</v>
      </c>
      <c r="I82" s="14">
        <f>'[1]TCE - ANEXO III - Preencher'!J91</f>
        <v>303.83</v>
      </c>
      <c r="J82" s="14">
        <f>'[1]TCE - ANEXO III - Preencher'!K91</f>
        <v>0</v>
      </c>
      <c r="K82" s="15">
        <f>'[1]TCE - ANEXO III - Preencher'!L91</f>
        <v>102.860823</v>
      </c>
      <c r="L82" s="15">
        <f>'[1]TCE - ANEXO III - Preencher'!M91</f>
        <v>1.1000000000000001</v>
      </c>
      <c r="M82" s="15">
        <f t="shared" si="7"/>
        <v>101.760823</v>
      </c>
      <c r="N82" s="15">
        <f>'[1]TCE - ANEXO III - Preencher'!O91</f>
        <v>2.8578431372548998</v>
      </c>
      <c r="O82" s="15">
        <f>'[1]TCE - ANEXO III - Preencher'!P91</f>
        <v>0</v>
      </c>
      <c r="P82" s="16">
        <f t="shared" si="8"/>
        <v>2.8578431372548998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AUXILIO CRECHE</v>
      </c>
      <c r="X82" s="15">
        <f>'[1]TCE - ANEXO III - Preencher'!Y91</f>
        <v>1577.78</v>
      </c>
      <c r="Y82" s="15">
        <f>'[1]TCE - ANEXO III - Preencher'!Z91</f>
        <v>0</v>
      </c>
      <c r="Z82" s="16">
        <f t="shared" si="11"/>
        <v>1577.78</v>
      </c>
      <c r="AA82" s="17" t="str">
        <f>IF('[1]TCE - ANEXO III - Preencher'!AB91="","",'[1]TCE - ANEXO III - Preencher'!AB91)</f>
        <v>PISO DA ENFERMAGEM</v>
      </c>
      <c r="AB82" s="15">
        <f t="shared" si="6"/>
        <v>1986.228666137255</v>
      </c>
    </row>
    <row r="83" spans="1:28" x14ac:dyDescent="0.2">
      <c r="A83" s="8">
        <f>IFERROR(VLOOKUP(B83,'[1]DADOS (OCULTAR)'!$Q$3:$S$136,3,0),"")</f>
        <v>10739225001866</v>
      </c>
      <c r="B83" s="9" t="str">
        <f>'[1]TCE - ANEXO III - Preencher'!C92</f>
        <v>HOSPITAL REGIONAL FERNANDO BEZERRA - CG Nº 02/2021</v>
      </c>
      <c r="C83" s="10"/>
      <c r="D83" s="11" t="str">
        <f>'[1]TCE - ANEXO III - Preencher'!E92</f>
        <v>CELIA VITORIA AMORIM SOUZA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4110-10</v>
      </c>
      <c r="G83" s="13">
        <f>IF('[1]TCE - ANEXO III - Preencher'!H92="","",'[1]TCE - ANEXO III - Preencher'!H92)</f>
        <v>46235</v>
      </c>
      <c r="H83" s="14">
        <f>'[1]TCE - ANEXO III - Preencher'!I92</f>
        <v>0</v>
      </c>
      <c r="I83" s="14">
        <f>'[1]TCE - ANEXO III - Preencher'!J92</f>
        <v>159.31</v>
      </c>
      <c r="J83" s="14">
        <f>'[1]TCE - ANEXO III - Preencher'!K92</f>
        <v>0</v>
      </c>
      <c r="K83" s="15">
        <f>'[1]TCE - ANEXO III - Preencher'!L92</f>
        <v>102.860823</v>
      </c>
      <c r="L83" s="15">
        <f>'[1]TCE - ANEXO III - Preencher'!M92</f>
        <v>1.1000000000000001</v>
      </c>
      <c r="M83" s="15">
        <f t="shared" si="7"/>
        <v>101.760823</v>
      </c>
      <c r="N83" s="15">
        <f>'[1]TCE - ANEXO III - Preencher'!O92</f>
        <v>2.8578431372548998</v>
      </c>
      <c r="O83" s="15">
        <f>'[1]TCE - ANEXO III - Preencher'!P92</f>
        <v>0</v>
      </c>
      <c r="P83" s="16">
        <f t="shared" si="8"/>
        <v>2.8578431372548998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AUXILIO CRECHE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263.92866613725494</v>
      </c>
    </row>
    <row r="84" spans="1:28" x14ac:dyDescent="0.2">
      <c r="A84" s="8">
        <f>IFERROR(VLOOKUP(B84,'[1]DADOS (OCULTAR)'!$Q$3:$S$136,3,0),"")</f>
        <v>10739225001866</v>
      </c>
      <c r="B84" s="9" t="str">
        <f>'[1]TCE - ANEXO III - Preencher'!C93</f>
        <v>HOSPITAL REGIONAL FERNANDO BEZERRA - CG Nº 02/2021</v>
      </c>
      <c r="C84" s="10"/>
      <c r="D84" s="11" t="str">
        <f>'[1]TCE - ANEXO III - Preencher'!E93</f>
        <v>CHARLENNY COELHO DE MOURA MIRANDA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2235-05</v>
      </c>
      <c r="G84" s="13">
        <f>IF('[1]TCE - ANEXO III - Preencher'!H93="","",'[1]TCE - ANEXO III - Preencher'!H93)</f>
        <v>46235</v>
      </c>
      <c r="H84" s="14">
        <f>'[1]TCE - ANEXO III - Preencher'!I93</f>
        <v>0</v>
      </c>
      <c r="I84" s="14">
        <f>'[1]TCE - ANEXO III - Preencher'!J93</f>
        <v>449.33</v>
      </c>
      <c r="J84" s="14">
        <f>'[1]TCE - ANEXO III - Preencher'!K93</f>
        <v>0</v>
      </c>
      <c r="K84" s="15">
        <f>'[1]TCE - ANEXO III - Preencher'!L93</f>
        <v>102.860823</v>
      </c>
      <c r="L84" s="15">
        <f>'[1]TCE - ANEXO III - Preencher'!M93</f>
        <v>1.1000000000000001</v>
      </c>
      <c r="M84" s="15">
        <f t="shared" si="7"/>
        <v>101.760823</v>
      </c>
      <c r="N84" s="15">
        <f>'[1]TCE - ANEXO III - Preencher'!O93</f>
        <v>2.8578431372548998</v>
      </c>
      <c r="O84" s="15">
        <f>'[1]TCE - ANEXO III - Preencher'!P93</f>
        <v>0</v>
      </c>
      <c r="P84" s="16">
        <f t="shared" si="8"/>
        <v>2.8578431372548998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AUXILIO CRECHE</v>
      </c>
      <c r="X84" s="15">
        <f>'[1]TCE - ANEXO III - Preencher'!Y93</f>
        <v>2009.49</v>
      </c>
      <c r="Y84" s="15">
        <f>'[1]TCE - ANEXO III - Preencher'!Z93</f>
        <v>0</v>
      </c>
      <c r="Z84" s="16">
        <f t="shared" si="11"/>
        <v>2009.49</v>
      </c>
      <c r="AA84" s="17" t="str">
        <f>IF('[1]TCE - ANEXO III - Preencher'!AB93="","",'[1]TCE - ANEXO III - Preencher'!AB93)</f>
        <v>PISO DA ENFERMAGEM</v>
      </c>
      <c r="AB84" s="15">
        <f t="shared" si="6"/>
        <v>2563.438666137255</v>
      </c>
    </row>
    <row r="85" spans="1:28" x14ac:dyDescent="0.2">
      <c r="A85" s="8">
        <f>IFERROR(VLOOKUP(B85,'[1]DADOS (OCULTAR)'!$Q$3:$S$136,3,0),"")</f>
        <v>10739225001866</v>
      </c>
      <c r="B85" s="9" t="str">
        <f>'[1]TCE - ANEXO III - Preencher'!C94</f>
        <v>HOSPITAL REGIONAL FERNANDO BEZERRA - CG Nº 02/2021</v>
      </c>
      <c r="C85" s="10"/>
      <c r="D85" s="11" t="str">
        <f>'[1]TCE - ANEXO III - Preencher'!E94</f>
        <v>CICERA BARROS PEREIRA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4221-05</v>
      </c>
      <c r="G85" s="13">
        <f>IF('[1]TCE - ANEXO III - Preencher'!H94="","",'[1]TCE - ANEXO III - Preencher'!H94)</f>
        <v>46235</v>
      </c>
      <c r="H85" s="14">
        <f>'[1]TCE - ANEXO III - Preencher'!I94</f>
        <v>0</v>
      </c>
      <c r="I85" s="14">
        <f>'[1]TCE - ANEXO III - Preencher'!J94</f>
        <v>159.31</v>
      </c>
      <c r="J85" s="14">
        <f>'[1]TCE - ANEXO III - Preencher'!K94</f>
        <v>0</v>
      </c>
      <c r="K85" s="15">
        <f>'[1]TCE - ANEXO III - Preencher'!L94</f>
        <v>102.860823</v>
      </c>
      <c r="L85" s="15">
        <f>'[1]TCE - ANEXO III - Preencher'!M94</f>
        <v>1.1000000000000001</v>
      </c>
      <c r="M85" s="15">
        <f t="shared" si="7"/>
        <v>101.760823</v>
      </c>
      <c r="N85" s="15">
        <f>'[1]TCE - ANEXO III - Preencher'!O94</f>
        <v>2.8578431372548998</v>
      </c>
      <c r="O85" s="15">
        <f>'[1]TCE - ANEXO III - Preencher'!P94</f>
        <v>0</v>
      </c>
      <c r="P85" s="16">
        <f t="shared" si="8"/>
        <v>2.8578431372548998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AUXILIO CRECHE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263.92866613725494</v>
      </c>
    </row>
    <row r="86" spans="1:28" x14ac:dyDescent="0.2">
      <c r="A86" s="8">
        <f>IFERROR(VLOOKUP(B86,'[1]DADOS (OCULTAR)'!$Q$3:$S$136,3,0),"")</f>
        <v>10739225001866</v>
      </c>
      <c r="B86" s="9" t="str">
        <f>'[1]TCE - ANEXO III - Preencher'!C95</f>
        <v>HOSPITAL REGIONAL FERNANDO BEZERRA - CG Nº 02/2021</v>
      </c>
      <c r="C86" s="10"/>
      <c r="D86" s="11" t="str">
        <f>'[1]TCE - ANEXO III - Preencher'!E95</f>
        <v>CICERA DAYANE PEIXOTO DE MIRANDA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46235</v>
      </c>
      <c r="H86" s="14">
        <f>'[1]TCE - ANEXO III - Preencher'!I95</f>
        <v>0</v>
      </c>
      <c r="I86" s="14">
        <f>'[1]TCE - ANEXO III - Preencher'!J95</f>
        <v>281.83999999999997</v>
      </c>
      <c r="J86" s="14">
        <f>'[1]TCE - ANEXO III - Preencher'!K95</f>
        <v>0</v>
      </c>
      <c r="K86" s="15">
        <f>'[1]TCE - ANEXO III - Preencher'!L95</f>
        <v>102.860823</v>
      </c>
      <c r="L86" s="15">
        <f>'[1]TCE - ANEXO III - Preencher'!M95</f>
        <v>1.1000000000000001</v>
      </c>
      <c r="M86" s="15">
        <f t="shared" si="7"/>
        <v>101.760823</v>
      </c>
      <c r="N86" s="15">
        <f>'[1]TCE - ANEXO III - Preencher'!O95</f>
        <v>2.8578431372548998</v>
      </c>
      <c r="O86" s="15">
        <f>'[1]TCE - ANEXO III - Preencher'!P95</f>
        <v>0</v>
      </c>
      <c r="P86" s="16">
        <f t="shared" si="8"/>
        <v>2.8578431372548998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AUXILIO CRECHE</v>
      </c>
      <c r="X86" s="15">
        <f>'[1]TCE - ANEXO III - Preencher'!Y95</f>
        <v>1577.78</v>
      </c>
      <c r="Y86" s="15">
        <f>'[1]TCE - ANEXO III - Preencher'!Z95</f>
        <v>0</v>
      </c>
      <c r="Z86" s="16">
        <f t="shared" si="11"/>
        <v>1577.78</v>
      </c>
      <c r="AA86" s="17" t="str">
        <f>IF('[1]TCE - ANEXO III - Preencher'!AB95="","",'[1]TCE - ANEXO III - Preencher'!AB95)</f>
        <v>PISO DA ENFERMAGEM</v>
      </c>
      <c r="AB86" s="15">
        <f t="shared" si="6"/>
        <v>1964.2386661372548</v>
      </c>
    </row>
    <row r="87" spans="1:28" x14ac:dyDescent="0.2">
      <c r="A87" s="8">
        <f>IFERROR(VLOOKUP(B87,'[1]DADOS (OCULTAR)'!$Q$3:$S$136,3,0),"")</f>
        <v>10739225001866</v>
      </c>
      <c r="B87" s="9" t="str">
        <f>'[1]TCE - ANEXO III - Preencher'!C96</f>
        <v>HOSPITAL REGIONAL FERNANDO BEZERRA - CG Nº 02/2021</v>
      </c>
      <c r="C87" s="10"/>
      <c r="D87" s="11" t="str">
        <f>'[1]TCE - ANEXO III - Preencher'!E96</f>
        <v>CICERA DUSSILENE TAVARES DOS SANTOS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4110-10</v>
      </c>
      <c r="G87" s="13">
        <f>IF('[1]TCE - ANEXO III - Preencher'!H96="","",'[1]TCE - ANEXO III - Preencher'!H96)</f>
        <v>46235</v>
      </c>
      <c r="H87" s="14">
        <f>'[1]TCE - ANEXO III - Preencher'!I96</f>
        <v>0</v>
      </c>
      <c r="I87" s="14">
        <f>'[1]TCE - ANEXO III - Preencher'!J96</f>
        <v>360.32</v>
      </c>
      <c r="J87" s="14">
        <f>'[1]TCE - ANEXO III - Preencher'!K96</f>
        <v>0</v>
      </c>
      <c r="K87" s="15">
        <f>'[1]TCE - ANEXO III - Preencher'!L96</f>
        <v>102.860823</v>
      </c>
      <c r="L87" s="15">
        <f>'[1]TCE - ANEXO III - Preencher'!M96</f>
        <v>1.1000000000000001</v>
      </c>
      <c r="M87" s="15">
        <f t="shared" si="7"/>
        <v>101.760823</v>
      </c>
      <c r="N87" s="15">
        <f>'[1]TCE - ANEXO III - Preencher'!O96</f>
        <v>2.8578431372548998</v>
      </c>
      <c r="O87" s="15">
        <f>'[1]TCE - ANEXO III - Preencher'!P96</f>
        <v>0</v>
      </c>
      <c r="P87" s="16">
        <f t="shared" si="8"/>
        <v>2.8578431372548998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AUXILIO CRECHE</v>
      </c>
      <c r="X87" s="15">
        <f>'[1]TCE - ANEXO III - Preencher'!Y96</f>
        <v>1577.78</v>
      </c>
      <c r="Y87" s="15">
        <f>'[1]TCE - ANEXO III - Preencher'!Z96</f>
        <v>0</v>
      </c>
      <c r="Z87" s="16">
        <f t="shared" si="11"/>
        <v>1577.78</v>
      </c>
      <c r="AA87" s="17" t="str">
        <f>IF('[1]TCE - ANEXO III - Preencher'!AB96="","",'[1]TCE - ANEXO III - Preencher'!AB96)</f>
        <v>PISO DA ENFERMAGEM</v>
      </c>
      <c r="AB87" s="15">
        <f t="shared" si="6"/>
        <v>2042.7186661372548</v>
      </c>
    </row>
    <row r="88" spans="1:28" x14ac:dyDescent="0.2">
      <c r="A88" s="8">
        <f>IFERROR(VLOOKUP(B88,'[1]DADOS (OCULTAR)'!$Q$3:$S$136,3,0),"")</f>
        <v>10739225001866</v>
      </c>
      <c r="B88" s="9" t="str">
        <f>'[1]TCE - ANEXO III - Preencher'!C97</f>
        <v>HOSPITAL REGIONAL FERNANDO BEZERRA - CG Nº 02/2021</v>
      </c>
      <c r="C88" s="10"/>
      <c r="D88" s="11" t="str">
        <f>'[1]TCE - ANEXO III - Preencher'!E97</f>
        <v>CICERA FERREIRA DA SILVA BARROS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>
        <f>IF('[1]TCE - ANEXO III - Preencher'!H97="","",'[1]TCE - ANEXO III - Preencher'!H97)</f>
        <v>46235</v>
      </c>
      <c r="H88" s="14">
        <f>'[1]TCE - ANEXO III - Preencher'!I97</f>
        <v>0</v>
      </c>
      <c r="I88" s="14">
        <f>'[1]TCE - ANEXO III - Preencher'!J97</f>
        <v>439.25</v>
      </c>
      <c r="J88" s="14">
        <f>'[1]TCE - ANEXO III - Preencher'!K97</f>
        <v>0</v>
      </c>
      <c r="K88" s="15">
        <f>'[1]TCE - ANEXO III - Preencher'!L97</f>
        <v>102.860823</v>
      </c>
      <c r="L88" s="15">
        <f>'[1]TCE - ANEXO III - Preencher'!M97</f>
        <v>1.1000000000000001</v>
      </c>
      <c r="M88" s="15">
        <f t="shared" si="7"/>
        <v>101.760823</v>
      </c>
      <c r="N88" s="15">
        <f>'[1]TCE - ANEXO III - Preencher'!O97</f>
        <v>2.8578431372548998</v>
      </c>
      <c r="O88" s="15">
        <f>'[1]TCE - ANEXO III - Preencher'!P97</f>
        <v>0</v>
      </c>
      <c r="P88" s="16">
        <f t="shared" si="8"/>
        <v>2.8578431372548998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AUXILIO CRECHE</v>
      </c>
      <c r="X88" s="15">
        <f>'[1]TCE - ANEXO III - Preencher'!Y97</f>
        <v>2504.85</v>
      </c>
      <c r="Y88" s="15">
        <f>'[1]TCE - ANEXO III - Preencher'!Z97</f>
        <v>0</v>
      </c>
      <c r="Z88" s="16">
        <f t="shared" si="11"/>
        <v>2504.85</v>
      </c>
      <c r="AA88" s="17" t="str">
        <f>IF('[1]TCE - ANEXO III - Preencher'!AB97="","",'[1]TCE - ANEXO III - Preencher'!AB97)</f>
        <v>PISO DA ENFERMAGEM</v>
      </c>
      <c r="AB88" s="15">
        <f t="shared" si="6"/>
        <v>3048.7186661372548</v>
      </c>
    </row>
    <row r="89" spans="1:28" x14ac:dyDescent="0.2">
      <c r="A89" s="8">
        <f>IFERROR(VLOOKUP(B89,'[1]DADOS (OCULTAR)'!$Q$3:$S$136,3,0),"")</f>
        <v>10739225001866</v>
      </c>
      <c r="B89" s="9" t="str">
        <f>'[1]TCE - ANEXO III - Preencher'!C98</f>
        <v>HOSPITAL REGIONAL FERNANDO BEZERRA - CG Nº 02/2021</v>
      </c>
      <c r="C89" s="10"/>
      <c r="D89" s="11" t="str">
        <f>'[1]TCE - ANEXO III - Preencher'!E98</f>
        <v>CICERA FURTUOSO DOS SANTOS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>
        <f>IF('[1]TCE - ANEXO III - Preencher'!H98="","",'[1]TCE - ANEXO III - Preencher'!H98)</f>
        <v>46235</v>
      </c>
      <c r="H89" s="14">
        <f>'[1]TCE - ANEXO III - Preencher'!I98</f>
        <v>0</v>
      </c>
      <c r="I89" s="14">
        <f>'[1]TCE - ANEXO III - Preencher'!J98</f>
        <v>204.03</v>
      </c>
      <c r="J89" s="14">
        <f>'[1]TCE - ANEXO III - Preencher'!K98</f>
        <v>0</v>
      </c>
      <c r="K89" s="15">
        <f>'[1]TCE - ANEXO III - Preencher'!L98</f>
        <v>102.860823</v>
      </c>
      <c r="L89" s="15">
        <f>'[1]TCE - ANEXO III - Preencher'!M98</f>
        <v>1.1000000000000001</v>
      </c>
      <c r="M89" s="15">
        <f t="shared" si="7"/>
        <v>101.760823</v>
      </c>
      <c r="N89" s="15">
        <f>'[1]TCE - ANEXO III - Preencher'!O98</f>
        <v>2.8578431372548998</v>
      </c>
      <c r="O89" s="15">
        <f>'[1]TCE - ANEXO III - Preencher'!P98</f>
        <v>0</v>
      </c>
      <c r="P89" s="16">
        <f t="shared" si="8"/>
        <v>2.8578431372548998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AUXILIO CRECHE</v>
      </c>
      <c r="X89" s="15">
        <f>'[1]TCE - ANEXO III - Preencher'!Y98</f>
        <v>1577.78</v>
      </c>
      <c r="Y89" s="15">
        <f>'[1]TCE - ANEXO III - Preencher'!Z98</f>
        <v>0</v>
      </c>
      <c r="Z89" s="16">
        <f t="shared" si="11"/>
        <v>1577.78</v>
      </c>
      <c r="AA89" s="17" t="str">
        <f>IF('[1]TCE - ANEXO III - Preencher'!AB98="","",'[1]TCE - ANEXO III - Preencher'!AB98)</f>
        <v>PISO DA ENFERMAGEM</v>
      </c>
      <c r="AB89" s="15">
        <f t="shared" si="6"/>
        <v>1886.4286661372548</v>
      </c>
    </row>
    <row r="90" spans="1:28" x14ac:dyDescent="0.2">
      <c r="A90" s="8">
        <f>IFERROR(VLOOKUP(B90,'[1]DADOS (OCULTAR)'!$Q$3:$S$136,3,0),"")</f>
        <v>10739225001866</v>
      </c>
      <c r="B90" s="9" t="str">
        <f>'[1]TCE - ANEXO III - Preencher'!C99</f>
        <v>HOSPITAL REGIONAL FERNANDO BEZERRA - CG Nº 02/2021</v>
      </c>
      <c r="C90" s="10"/>
      <c r="D90" s="11" t="str">
        <f>'[1]TCE - ANEXO III - Preencher'!E99</f>
        <v>CICERA INGRACA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5132-20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241.29</v>
      </c>
      <c r="J90" s="14">
        <f>'[1]TCE - ANEXO III - Preencher'!K99</f>
        <v>0</v>
      </c>
      <c r="K90" s="15">
        <f>'[1]TCE - ANEXO III - Preencher'!L99</f>
        <v>102.860823</v>
      </c>
      <c r="L90" s="15">
        <f>'[1]TCE - ANEXO III - Preencher'!M99</f>
        <v>1.1000000000000001</v>
      </c>
      <c r="M90" s="15">
        <f t="shared" si="7"/>
        <v>101.760823</v>
      </c>
      <c r="N90" s="15">
        <f>'[1]TCE - ANEXO III - Preencher'!O99</f>
        <v>2.8578431372548998</v>
      </c>
      <c r="O90" s="15">
        <f>'[1]TCE - ANEXO III - Preencher'!P99</f>
        <v>0</v>
      </c>
      <c r="P90" s="16">
        <f t="shared" si="8"/>
        <v>2.8578431372548998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AUXILIO CRECHE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345.9086661372549</v>
      </c>
    </row>
    <row r="91" spans="1:28" x14ac:dyDescent="0.2">
      <c r="A91" s="8">
        <f>IFERROR(VLOOKUP(B91,'[1]DADOS (OCULTAR)'!$Q$3:$S$136,3,0),"")</f>
        <v>10739225001866</v>
      </c>
      <c r="B91" s="9" t="str">
        <f>'[1]TCE - ANEXO III - Preencher'!C100</f>
        <v>HOSPITAL REGIONAL FERNANDO BEZERRA - CG Nº 02/2021</v>
      </c>
      <c r="C91" s="10"/>
      <c r="D91" s="11" t="str">
        <f>'[1]TCE - ANEXO III - Preencher'!E100</f>
        <v>CICERA JANAINE DE AMORIM LIMA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>
        <f>IF('[1]TCE - ANEXO III - Preencher'!H100="","",'[1]TCE - ANEXO III - Preencher'!H100)</f>
        <v>46235</v>
      </c>
      <c r="H91" s="14">
        <f>'[1]TCE - ANEXO III - Preencher'!I100</f>
        <v>0</v>
      </c>
      <c r="I91" s="14">
        <f>'[1]TCE - ANEXO III - Preencher'!J100</f>
        <v>349.64</v>
      </c>
      <c r="J91" s="14">
        <f>'[1]TCE - ANEXO III - Preencher'!K100</f>
        <v>0</v>
      </c>
      <c r="K91" s="15">
        <f>'[1]TCE - ANEXO III - Preencher'!L100</f>
        <v>102.860823</v>
      </c>
      <c r="L91" s="15">
        <f>'[1]TCE - ANEXO III - Preencher'!M100</f>
        <v>1.1000000000000001</v>
      </c>
      <c r="M91" s="15">
        <f t="shared" si="7"/>
        <v>101.760823</v>
      </c>
      <c r="N91" s="15">
        <f>'[1]TCE - ANEXO III - Preencher'!O100</f>
        <v>2.8578431372548998</v>
      </c>
      <c r="O91" s="15">
        <f>'[1]TCE - ANEXO III - Preencher'!P100</f>
        <v>0</v>
      </c>
      <c r="P91" s="16">
        <f t="shared" si="8"/>
        <v>2.8578431372548998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AUXILIO CRECHE</v>
      </c>
      <c r="X91" s="15">
        <f>'[1]TCE - ANEXO III - Preencher'!Y100</f>
        <v>1577.78</v>
      </c>
      <c r="Y91" s="15">
        <f>'[1]TCE - ANEXO III - Preencher'!Z100</f>
        <v>0</v>
      </c>
      <c r="Z91" s="16">
        <f t="shared" si="11"/>
        <v>1577.78</v>
      </c>
      <c r="AA91" s="17" t="str">
        <f>IF('[1]TCE - ANEXO III - Preencher'!AB100="","",'[1]TCE - ANEXO III - Preencher'!AB100)</f>
        <v>PISO DA ENFERMAGEM</v>
      </c>
      <c r="AB91" s="15">
        <f t="shared" si="6"/>
        <v>2032.0386661372549</v>
      </c>
    </row>
    <row r="92" spans="1:28" x14ac:dyDescent="0.2">
      <c r="A92" s="8">
        <f>IFERROR(VLOOKUP(B92,'[1]DADOS (OCULTAR)'!$Q$3:$S$136,3,0),"")</f>
        <v>10739225001866</v>
      </c>
      <c r="B92" s="9" t="str">
        <f>'[1]TCE - ANEXO III - Preencher'!C101</f>
        <v>HOSPITAL REGIONAL FERNANDO BEZERRA - CG Nº 02/2021</v>
      </c>
      <c r="C92" s="10"/>
      <c r="D92" s="11" t="str">
        <f>'[1]TCE - ANEXO III - Preencher'!E101</f>
        <v>CICERA JANDIRA MIRANDA DE AMORIM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4221-05</v>
      </c>
      <c r="G92" s="13">
        <f>IF('[1]TCE - ANEXO III - Preencher'!H101="","",'[1]TCE - ANEXO III - Preencher'!H101)</f>
        <v>46235</v>
      </c>
      <c r="H92" s="14">
        <f>'[1]TCE - ANEXO III - Preencher'!I101</f>
        <v>0</v>
      </c>
      <c r="I92" s="14">
        <f>'[1]TCE - ANEXO III - Preencher'!J101</f>
        <v>183.7</v>
      </c>
      <c r="J92" s="14">
        <f>'[1]TCE - ANEXO III - Preencher'!K101</f>
        <v>0</v>
      </c>
      <c r="K92" s="15">
        <f>'[1]TCE - ANEXO III - Preencher'!L101</f>
        <v>102.860823</v>
      </c>
      <c r="L92" s="15">
        <f>'[1]TCE - ANEXO III - Preencher'!M101</f>
        <v>1.1000000000000001</v>
      </c>
      <c r="M92" s="15">
        <f t="shared" si="7"/>
        <v>101.760823</v>
      </c>
      <c r="N92" s="15">
        <f>'[1]TCE - ANEXO III - Preencher'!O101</f>
        <v>2.8578431372548998</v>
      </c>
      <c r="O92" s="15">
        <f>'[1]TCE - ANEXO III - Preencher'!P101</f>
        <v>0</v>
      </c>
      <c r="P92" s="16">
        <f t="shared" si="8"/>
        <v>2.8578431372548998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88.05</v>
      </c>
      <c r="U92" s="15">
        <f>'[1]TCE - ANEXO III - Preencher'!V101</f>
        <v>0</v>
      </c>
      <c r="V92" s="16">
        <f t="shared" si="10"/>
        <v>88.05</v>
      </c>
      <c r="W92" s="17" t="str">
        <f>IF('[1]TCE - ANEXO III - Preencher'!X101="","",'[1]TCE - ANEXO III - Preencher'!X101)</f>
        <v>AUXILIO CRECHE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376.36866613725493</v>
      </c>
    </row>
    <row r="93" spans="1:28" x14ac:dyDescent="0.2">
      <c r="A93" s="8">
        <f>IFERROR(VLOOKUP(B93,'[1]DADOS (OCULTAR)'!$Q$3:$S$136,3,0),"")</f>
        <v>10739225001866</v>
      </c>
      <c r="B93" s="9" t="str">
        <f>'[1]TCE - ANEXO III - Preencher'!C102</f>
        <v>HOSPITAL REGIONAL FERNANDO BEZERRA - CG Nº 02/2021</v>
      </c>
      <c r="C93" s="10"/>
      <c r="D93" s="11" t="str">
        <f>'[1]TCE - ANEXO III - Preencher'!E102</f>
        <v>CICERA NEYDJANNE GONÇALVES SOARES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>
        <f>IF('[1]TCE - ANEXO III - Preencher'!H102="","",'[1]TCE - ANEXO III - Preencher'!H102)</f>
        <v>46235</v>
      </c>
      <c r="H93" s="14">
        <f>'[1]TCE - ANEXO III - Preencher'!I102</f>
        <v>0</v>
      </c>
      <c r="I93" s="14">
        <f>'[1]TCE - ANEXO III - Preencher'!J102</f>
        <v>314.26</v>
      </c>
      <c r="J93" s="14">
        <f>'[1]TCE - ANEXO III - Preencher'!K102</f>
        <v>0</v>
      </c>
      <c r="K93" s="15">
        <f>'[1]TCE - ANEXO III - Preencher'!L102</f>
        <v>102.860823</v>
      </c>
      <c r="L93" s="15">
        <f>'[1]TCE - ANEXO III - Preencher'!M102</f>
        <v>1.1000000000000001</v>
      </c>
      <c r="M93" s="15">
        <f t="shared" si="7"/>
        <v>101.760823</v>
      </c>
      <c r="N93" s="15">
        <f>'[1]TCE - ANEXO III - Preencher'!O102</f>
        <v>2.8578431372548998</v>
      </c>
      <c r="O93" s="15">
        <f>'[1]TCE - ANEXO III - Preencher'!P102</f>
        <v>0</v>
      </c>
      <c r="P93" s="16">
        <f t="shared" si="8"/>
        <v>2.8578431372548998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81.02</v>
      </c>
      <c r="U93" s="15">
        <f>'[1]TCE - ANEXO III - Preencher'!V102</f>
        <v>0</v>
      </c>
      <c r="V93" s="16">
        <f t="shared" si="10"/>
        <v>81.02</v>
      </c>
      <c r="W93" s="17" t="str">
        <f>IF('[1]TCE - ANEXO III - Preencher'!X102="","",'[1]TCE - ANEXO III - Preencher'!X102)</f>
        <v>AUXILIO CRECHE</v>
      </c>
      <c r="X93" s="15">
        <f>'[1]TCE - ANEXO III - Preencher'!Y102</f>
        <v>1577.78</v>
      </c>
      <c r="Y93" s="15">
        <f>'[1]TCE - ANEXO III - Preencher'!Z102</f>
        <v>0</v>
      </c>
      <c r="Z93" s="16">
        <f t="shared" si="11"/>
        <v>1577.78</v>
      </c>
      <c r="AA93" s="17" t="str">
        <f>IF('[1]TCE - ANEXO III - Preencher'!AB102="","",'[1]TCE - ANEXO III - Preencher'!AB102)</f>
        <v>PISO DA ENFERMAGEM</v>
      </c>
      <c r="AB93" s="15">
        <f t="shared" si="6"/>
        <v>2077.6786661372548</v>
      </c>
    </row>
    <row r="94" spans="1:28" x14ac:dyDescent="0.2">
      <c r="A94" s="8">
        <f>IFERROR(VLOOKUP(B94,'[1]DADOS (OCULTAR)'!$Q$3:$S$136,3,0),"")</f>
        <v>10739225001866</v>
      </c>
      <c r="B94" s="9" t="str">
        <f>'[1]TCE - ANEXO III - Preencher'!C103</f>
        <v>HOSPITAL REGIONAL FERNANDO BEZERRA - CG Nº 02/2021</v>
      </c>
      <c r="C94" s="10"/>
      <c r="D94" s="11" t="str">
        <f>'[1]TCE - ANEXO III - Preencher'!E103</f>
        <v>CICERA PEREIRA DIAS COELHO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46235</v>
      </c>
      <c r="H94" s="14">
        <f>'[1]TCE - ANEXO III - Preencher'!I103</f>
        <v>0</v>
      </c>
      <c r="I94" s="14">
        <f>'[1]TCE - ANEXO III - Preencher'!J103</f>
        <v>297.58</v>
      </c>
      <c r="J94" s="14">
        <f>'[1]TCE - ANEXO III - Preencher'!K103</f>
        <v>0</v>
      </c>
      <c r="K94" s="15">
        <f>'[1]TCE - ANEXO III - Preencher'!L103</f>
        <v>102.860823</v>
      </c>
      <c r="L94" s="15">
        <f>'[1]TCE - ANEXO III - Preencher'!M103</f>
        <v>1.1000000000000001</v>
      </c>
      <c r="M94" s="15">
        <f t="shared" si="7"/>
        <v>101.760823</v>
      </c>
      <c r="N94" s="15">
        <f>'[1]TCE - ANEXO III - Preencher'!O103</f>
        <v>2.8578431372548998</v>
      </c>
      <c r="O94" s="15">
        <f>'[1]TCE - ANEXO III - Preencher'!P103</f>
        <v>0</v>
      </c>
      <c r="P94" s="16">
        <f t="shared" si="8"/>
        <v>2.8578431372548998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AUXILIO CRECHE</v>
      </c>
      <c r="X94" s="15">
        <f>'[1]TCE - ANEXO III - Preencher'!Y103</f>
        <v>1577.78</v>
      </c>
      <c r="Y94" s="15">
        <f>'[1]TCE - ANEXO III - Preencher'!Z103</f>
        <v>0</v>
      </c>
      <c r="Z94" s="16">
        <f t="shared" si="11"/>
        <v>1577.78</v>
      </c>
      <c r="AA94" s="17" t="str">
        <f>IF('[1]TCE - ANEXO III - Preencher'!AB103="","",'[1]TCE - ANEXO III - Preencher'!AB103)</f>
        <v>PISO DA ENFERMAGEM</v>
      </c>
      <c r="AB94" s="15">
        <f t="shared" si="6"/>
        <v>1979.978666137255</v>
      </c>
    </row>
    <row r="95" spans="1:28" x14ac:dyDescent="0.2">
      <c r="A95" s="8">
        <f>IFERROR(VLOOKUP(B95,'[1]DADOS (OCULTAR)'!$Q$3:$S$136,3,0),"")</f>
        <v>10739225001866</v>
      </c>
      <c r="B95" s="9" t="str">
        <f>'[1]TCE - ANEXO III - Preencher'!C104</f>
        <v>HOSPITAL REGIONAL FERNANDO BEZERRA - CG Nº 02/2021</v>
      </c>
      <c r="C95" s="10"/>
      <c r="D95" s="11" t="str">
        <f>'[1]TCE - ANEXO III - Preencher'!E104</f>
        <v>CICERA ROZILDA DE SOUSA ROCHA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>
        <f>IF('[1]TCE - ANEXO III - Preencher'!H104="","",'[1]TCE - ANEXO III - Preencher'!H104)</f>
        <v>46235</v>
      </c>
      <c r="H95" s="14">
        <f>'[1]TCE - ANEXO III - Preencher'!I104</f>
        <v>0</v>
      </c>
      <c r="I95" s="14">
        <f>'[1]TCE - ANEXO III - Preencher'!J104</f>
        <v>288.32</v>
      </c>
      <c r="J95" s="14">
        <f>'[1]TCE - ANEXO III - Preencher'!K104</f>
        <v>0</v>
      </c>
      <c r="K95" s="15">
        <f>'[1]TCE - ANEXO III - Preencher'!L104</f>
        <v>102.860823</v>
      </c>
      <c r="L95" s="15">
        <f>'[1]TCE - ANEXO III - Preencher'!M104</f>
        <v>1.1000000000000001</v>
      </c>
      <c r="M95" s="15">
        <f t="shared" si="7"/>
        <v>101.760823</v>
      </c>
      <c r="N95" s="15">
        <f>'[1]TCE - ANEXO III - Preencher'!O104</f>
        <v>2.8578431372548998</v>
      </c>
      <c r="O95" s="15">
        <f>'[1]TCE - ANEXO III - Preencher'!P104</f>
        <v>0</v>
      </c>
      <c r="P95" s="16">
        <f t="shared" si="8"/>
        <v>2.8578431372548998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AUXILIO CRECHE</v>
      </c>
      <c r="X95" s="15">
        <f>'[1]TCE - ANEXO III - Preencher'!Y104</f>
        <v>1577.78</v>
      </c>
      <c r="Y95" s="15">
        <f>'[1]TCE - ANEXO III - Preencher'!Z104</f>
        <v>0</v>
      </c>
      <c r="Z95" s="16">
        <f t="shared" si="11"/>
        <v>1577.78</v>
      </c>
      <c r="AA95" s="17" t="str">
        <f>IF('[1]TCE - ANEXO III - Preencher'!AB104="","",'[1]TCE - ANEXO III - Preencher'!AB104)</f>
        <v>PISO DA ENFERMAGEM</v>
      </c>
      <c r="AB95" s="15">
        <f t="shared" si="6"/>
        <v>1970.7186661372548</v>
      </c>
    </row>
    <row r="96" spans="1:28" x14ac:dyDescent="0.2">
      <c r="A96" s="8">
        <f>IFERROR(VLOOKUP(B96,'[1]DADOS (OCULTAR)'!$Q$3:$S$136,3,0),"")</f>
        <v>10739225001866</v>
      </c>
      <c r="B96" s="9" t="str">
        <f>'[1]TCE - ANEXO III - Preencher'!C105</f>
        <v>HOSPITAL REGIONAL FERNANDO BEZERRA - CG Nº 02/2021</v>
      </c>
      <c r="C96" s="10"/>
      <c r="D96" s="11" t="str">
        <f>'[1]TCE - ANEXO III - Preencher'!E105</f>
        <v>CICERO JUCIELMO DA SILVA SOUZA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>
        <f>IF('[1]TCE - ANEXO III - Preencher'!H105="","",'[1]TCE - ANEXO III - Preencher'!H105)</f>
        <v>46235</v>
      </c>
      <c r="H96" s="14">
        <f>'[1]TCE - ANEXO III - Preencher'!I105</f>
        <v>0</v>
      </c>
      <c r="I96" s="14">
        <f>'[1]TCE - ANEXO III - Preencher'!J105</f>
        <v>324.64</v>
      </c>
      <c r="J96" s="14">
        <f>'[1]TCE - ANEXO III - Preencher'!K105</f>
        <v>0</v>
      </c>
      <c r="K96" s="15">
        <f>'[1]TCE - ANEXO III - Preencher'!L105</f>
        <v>102.860823</v>
      </c>
      <c r="L96" s="15">
        <f>'[1]TCE - ANEXO III - Preencher'!M105</f>
        <v>1.1000000000000001</v>
      </c>
      <c r="M96" s="15">
        <f t="shared" si="7"/>
        <v>101.760823</v>
      </c>
      <c r="N96" s="15">
        <f>'[1]TCE - ANEXO III - Preencher'!O105</f>
        <v>2.8578431372548998</v>
      </c>
      <c r="O96" s="15">
        <f>'[1]TCE - ANEXO III - Preencher'!P105</f>
        <v>0</v>
      </c>
      <c r="P96" s="16">
        <f t="shared" si="8"/>
        <v>2.8578431372548998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AUXILIO CRECHE</v>
      </c>
      <c r="X96" s="15">
        <f>'[1]TCE - ANEXO III - Preencher'!Y105</f>
        <v>1577.78</v>
      </c>
      <c r="Y96" s="15">
        <f>'[1]TCE - ANEXO III - Preencher'!Z105</f>
        <v>0</v>
      </c>
      <c r="Z96" s="16">
        <f t="shared" si="11"/>
        <v>1577.78</v>
      </c>
      <c r="AA96" s="17" t="str">
        <f>IF('[1]TCE - ANEXO III - Preencher'!AB105="","",'[1]TCE - ANEXO III - Preencher'!AB105)</f>
        <v>PISO DA ENFERMAGEM</v>
      </c>
      <c r="AB96" s="15">
        <f t="shared" si="6"/>
        <v>2007.0386661372549</v>
      </c>
    </row>
    <row r="97" spans="1:28" x14ac:dyDescent="0.2">
      <c r="A97" s="8">
        <f>IFERROR(VLOOKUP(B97,'[1]DADOS (OCULTAR)'!$Q$3:$S$136,3,0),"")</f>
        <v>10739225001866</v>
      </c>
      <c r="B97" s="9" t="str">
        <f>'[1]TCE - ANEXO III - Preencher'!C106</f>
        <v>HOSPITAL REGIONAL FERNANDO BEZERRA - CG Nº 02/2021</v>
      </c>
      <c r="C97" s="10"/>
      <c r="D97" s="11" t="str">
        <f>'[1]TCE - ANEXO III - Preencher'!E106</f>
        <v>CLACIONE SIQUEIRA DA SILVA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5163-45</v>
      </c>
      <c r="G97" s="13">
        <f>IF('[1]TCE - ANEXO III - Preencher'!H106="","",'[1]TCE - ANEXO III - Preencher'!H106)</f>
        <v>46235</v>
      </c>
      <c r="H97" s="14">
        <f>'[1]TCE - ANEXO III - Preencher'!I106</f>
        <v>0</v>
      </c>
      <c r="I97" s="14">
        <f>'[1]TCE - ANEXO III - Preencher'!J106</f>
        <v>190.87</v>
      </c>
      <c r="J97" s="14">
        <f>'[1]TCE - ANEXO III - Preencher'!K106</f>
        <v>0</v>
      </c>
      <c r="K97" s="15">
        <f>'[1]TCE - ANEXO III - Preencher'!L106</f>
        <v>102.860823</v>
      </c>
      <c r="L97" s="15">
        <f>'[1]TCE - ANEXO III - Preencher'!M106</f>
        <v>1.1000000000000001</v>
      </c>
      <c r="M97" s="15">
        <f t="shared" si="7"/>
        <v>101.760823</v>
      </c>
      <c r="N97" s="15">
        <f>'[1]TCE - ANEXO III - Preencher'!O106</f>
        <v>2.8578431372548998</v>
      </c>
      <c r="O97" s="15">
        <f>'[1]TCE - ANEXO III - Preencher'!P106</f>
        <v>0</v>
      </c>
      <c r="P97" s="16">
        <f t="shared" si="8"/>
        <v>2.8578431372548998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AUXILIO CRECHE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295.48866613725494</v>
      </c>
    </row>
    <row r="98" spans="1:28" x14ac:dyDescent="0.2">
      <c r="A98" s="8">
        <f>IFERROR(VLOOKUP(B98,'[1]DADOS (OCULTAR)'!$Q$3:$S$136,3,0),"")</f>
        <v>10739225001866</v>
      </c>
      <c r="B98" s="9" t="str">
        <f>'[1]TCE - ANEXO III - Preencher'!C107</f>
        <v>HOSPITAL REGIONAL FERNANDO BEZERRA - CG Nº 02/2021</v>
      </c>
      <c r="C98" s="10"/>
      <c r="D98" s="11" t="str">
        <f>'[1]TCE - ANEXO III - Preencher'!E107</f>
        <v>CLAUDETTY TROIANNO DA DILVA SANTOS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>
        <f>IF('[1]TCE - ANEXO III - Preencher'!H107="","",'[1]TCE - ANEXO III - Preencher'!H107)</f>
        <v>46235</v>
      </c>
      <c r="H98" s="14">
        <f>'[1]TCE - ANEXO III - Preencher'!I107</f>
        <v>0</v>
      </c>
      <c r="I98" s="14">
        <f>'[1]TCE - ANEXO III - Preencher'!J107</f>
        <v>314.26</v>
      </c>
      <c r="J98" s="14">
        <f>'[1]TCE - ANEXO III - Preencher'!K107</f>
        <v>0</v>
      </c>
      <c r="K98" s="15">
        <f>'[1]TCE - ANEXO III - Preencher'!L107</f>
        <v>102.860823</v>
      </c>
      <c r="L98" s="15">
        <f>'[1]TCE - ANEXO III - Preencher'!M107</f>
        <v>1.1000000000000001</v>
      </c>
      <c r="M98" s="15">
        <f t="shared" si="7"/>
        <v>101.760823</v>
      </c>
      <c r="N98" s="15">
        <f>'[1]TCE - ANEXO III - Preencher'!O107</f>
        <v>2.8578431372548998</v>
      </c>
      <c r="O98" s="15">
        <f>'[1]TCE - ANEXO III - Preencher'!P107</f>
        <v>0</v>
      </c>
      <c r="P98" s="16">
        <f t="shared" si="8"/>
        <v>2.8578431372548998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AUXILIO CRECHE</v>
      </c>
      <c r="X98" s="15">
        <f>'[1]TCE - ANEXO III - Preencher'!Y107</f>
        <v>1577.78</v>
      </c>
      <c r="Y98" s="15">
        <f>'[1]TCE - ANEXO III - Preencher'!Z107</f>
        <v>0</v>
      </c>
      <c r="Z98" s="16">
        <f t="shared" si="11"/>
        <v>1577.78</v>
      </c>
      <c r="AA98" s="17" t="str">
        <f>IF('[1]TCE - ANEXO III - Preencher'!AB107="","",'[1]TCE - ANEXO III - Preencher'!AB107)</f>
        <v>PISO DA ENFERMAGEM</v>
      </c>
      <c r="AB98" s="15">
        <f t="shared" si="6"/>
        <v>1996.6586661372548</v>
      </c>
    </row>
    <row r="99" spans="1:28" x14ac:dyDescent="0.2">
      <c r="A99" s="8">
        <f>IFERROR(VLOOKUP(B99,'[1]DADOS (OCULTAR)'!$Q$3:$S$136,3,0),"")</f>
        <v>10739225001866</v>
      </c>
      <c r="B99" s="9" t="str">
        <f>'[1]TCE - ANEXO III - Preencher'!C108</f>
        <v>HOSPITAL REGIONAL FERNANDO BEZERRA - CG Nº 02/2021</v>
      </c>
      <c r="C99" s="10"/>
      <c r="D99" s="11" t="str">
        <f>'[1]TCE - ANEXO III - Preencher'!E108</f>
        <v>CLAUDEVANIA DE ALENCAR SOUZA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4221-05</v>
      </c>
      <c r="G99" s="13">
        <f>IF('[1]TCE - ANEXO III - Preencher'!H108="","",'[1]TCE - ANEXO III - Preencher'!H108)</f>
        <v>46235</v>
      </c>
      <c r="H99" s="14">
        <f>'[1]TCE - ANEXO III - Preencher'!I108</f>
        <v>0</v>
      </c>
      <c r="I99" s="14">
        <f>'[1]TCE - ANEXO III - Preencher'!J108</f>
        <v>187.18</v>
      </c>
      <c r="J99" s="14">
        <f>'[1]TCE - ANEXO III - Preencher'!K108</f>
        <v>0</v>
      </c>
      <c r="K99" s="15">
        <f>'[1]TCE - ANEXO III - Preencher'!L108</f>
        <v>102.860823</v>
      </c>
      <c r="L99" s="15">
        <f>'[1]TCE - ANEXO III - Preencher'!M108</f>
        <v>1.1000000000000001</v>
      </c>
      <c r="M99" s="15">
        <f t="shared" si="7"/>
        <v>101.760823</v>
      </c>
      <c r="N99" s="15">
        <f>'[1]TCE - ANEXO III - Preencher'!O108</f>
        <v>2.8578431372548998</v>
      </c>
      <c r="O99" s="15">
        <f>'[1]TCE - ANEXO III - Preencher'!P108</f>
        <v>0</v>
      </c>
      <c r="P99" s="16">
        <f t="shared" si="8"/>
        <v>2.8578431372548998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AUXILIO CRECHE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291.79866613725494</v>
      </c>
    </row>
    <row r="100" spans="1:28" x14ac:dyDescent="0.2">
      <c r="A100" s="8">
        <f>IFERROR(VLOOKUP(B100,'[1]DADOS (OCULTAR)'!$Q$3:$S$136,3,0),"")</f>
        <v>10739225001866</v>
      </c>
      <c r="B100" s="9" t="str">
        <f>'[1]TCE - ANEXO III - Preencher'!C109</f>
        <v>HOSPITAL REGIONAL FERNANDO BEZERRA - CG Nº 02/2021</v>
      </c>
      <c r="C100" s="10"/>
      <c r="D100" s="11" t="str">
        <f>'[1]TCE - ANEXO III - Preencher'!E109</f>
        <v>CLAUDIA DE AQUINO BEZERRA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2235-30</v>
      </c>
      <c r="G100" s="13">
        <f>IF('[1]TCE - ANEXO III - Preencher'!H109="","",'[1]TCE - ANEXO III - Preencher'!H109)</f>
        <v>46235</v>
      </c>
      <c r="H100" s="14">
        <f>'[1]TCE - ANEXO III - Preencher'!I109</f>
        <v>0</v>
      </c>
      <c r="I100" s="14">
        <f>'[1]TCE - ANEXO III - Preencher'!J109</f>
        <v>398.9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2.8578431372548998</v>
      </c>
      <c r="O100" s="15">
        <f>'[1]TCE - ANEXO III - Preencher'!P109</f>
        <v>0</v>
      </c>
      <c r="P100" s="16">
        <f t="shared" si="8"/>
        <v>2.8578431372548998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AUXILIO CRECHE</v>
      </c>
      <c r="X100" s="15">
        <f>'[1]TCE - ANEXO III - Preencher'!Y109</f>
        <v>2504.85</v>
      </c>
      <c r="Y100" s="15">
        <f>'[1]TCE - ANEXO III - Preencher'!Z109</f>
        <v>0</v>
      </c>
      <c r="Z100" s="16">
        <f t="shared" si="11"/>
        <v>2504.85</v>
      </c>
      <c r="AA100" s="17" t="str">
        <f>IF('[1]TCE - ANEXO III - Preencher'!AB109="","",'[1]TCE - ANEXO III - Preencher'!AB109)</f>
        <v>PISO DA ENFERMAGEM</v>
      </c>
      <c r="AB100" s="15">
        <f t="shared" si="6"/>
        <v>2906.6078431372548</v>
      </c>
    </row>
    <row r="101" spans="1:28" x14ac:dyDescent="0.2">
      <c r="A101" s="8">
        <f>IFERROR(VLOOKUP(B101,'[1]DADOS (OCULTAR)'!$Q$3:$S$136,3,0),"")</f>
        <v>10739225001866</v>
      </c>
      <c r="B101" s="9" t="str">
        <f>'[1]TCE - ANEXO III - Preencher'!C110</f>
        <v>HOSPITAL REGIONAL FERNANDO BEZERRA - CG Nº 02/2021</v>
      </c>
      <c r="C101" s="10"/>
      <c r="D101" s="11" t="str">
        <f>'[1]TCE - ANEXO III - Preencher'!E110</f>
        <v>CLAUDIO AFONSO DA SILVA OLIVEIRA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46235</v>
      </c>
      <c r="H101" s="14">
        <f>'[1]TCE - ANEXO III - Preencher'!I110</f>
        <v>0</v>
      </c>
      <c r="I101" s="14">
        <f>'[1]TCE - ANEXO III - Preencher'!J110</f>
        <v>409.26</v>
      </c>
      <c r="J101" s="14">
        <f>'[1]TCE - ANEXO III - Preencher'!K110</f>
        <v>0</v>
      </c>
      <c r="K101" s="15">
        <f>'[1]TCE - ANEXO III - Preencher'!L110</f>
        <v>102.860823</v>
      </c>
      <c r="L101" s="15">
        <f>'[1]TCE - ANEXO III - Preencher'!M110</f>
        <v>1.1000000000000001</v>
      </c>
      <c r="M101" s="15">
        <f t="shared" si="7"/>
        <v>101.760823</v>
      </c>
      <c r="N101" s="15">
        <f>'[1]TCE - ANEXO III - Preencher'!O110</f>
        <v>2.8578431372548998</v>
      </c>
      <c r="O101" s="15">
        <f>'[1]TCE - ANEXO III - Preencher'!P110</f>
        <v>0</v>
      </c>
      <c r="P101" s="16">
        <f t="shared" si="8"/>
        <v>2.8578431372548998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AUXILIO CRECHE</v>
      </c>
      <c r="X101" s="15">
        <f>'[1]TCE - ANEXO III - Preencher'!Y110</f>
        <v>1577.78</v>
      </c>
      <c r="Y101" s="15">
        <f>'[1]TCE - ANEXO III - Preencher'!Z110</f>
        <v>0</v>
      </c>
      <c r="Z101" s="16">
        <f t="shared" si="11"/>
        <v>1577.78</v>
      </c>
      <c r="AA101" s="17" t="str">
        <f>IF('[1]TCE - ANEXO III - Preencher'!AB110="","",'[1]TCE - ANEXO III - Preencher'!AB110)</f>
        <v>PISO DA ENFERMAGEM</v>
      </c>
      <c r="AB101" s="15">
        <f t="shared" si="6"/>
        <v>2091.6586661372548</v>
      </c>
    </row>
    <row r="102" spans="1:28" x14ac:dyDescent="0.2">
      <c r="A102" s="8">
        <f>IFERROR(VLOOKUP(B102,'[1]DADOS (OCULTAR)'!$Q$3:$S$136,3,0),"")</f>
        <v>10739225001866</v>
      </c>
      <c r="B102" s="9" t="str">
        <f>'[1]TCE - ANEXO III - Preencher'!C111</f>
        <v>HOSPITAL REGIONAL FERNANDO BEZERRA - CG Nº 02/2021</v>
      </c>
      <c r="C102" s="10"/>
      <c r="D102" s="11" t="str">
        <f>'[1]TCE - ANEXO III - Preencher'!E111</f>
        <v>CLAUDJANE MARIA DE ARRUDA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>
        <f>IF('[1]TCE - ANEXO III - Preencher'!H111="","",'[1]TCE - ANEXO III - Preencher'!H111)</f>
        <v>46235</v>
      </c>
      <c r="H102" s="14">
        <f>'[1]TCE - ANEXO III - Preencher'!I111</f>
        <v>0</v>
      </c>
      <c r="I102" s="14">
        <f>'[1]TCE - ANEXO III - Preencher'!J111</f>
        <v>463.17</v>
      </c>
      <c r="J102" s="14">
        <f>'[1]TCE - ANEXO III - Preencher'!K111</f>
        <v>0</v>
      </c>
      <c r="K102" s="15">
        <f>'[1]TCE - ANEXO III - Preencher'!L111</f>
        <v>102.860823</v>
      </c>
      <c r="L102" s="15">
        <f>'[1]TCE - ANEXO III - Preencher'!M111</f>
        <v>1.1000000000000001</v>
      </c>
      <c r="M102" s="15">
        <f t="shared" si="7"/>
        <v>101.760823</v>
      </c>
      <c r="N102" s="15">
        <f>'[1]TCE - ANEXO III - Preencher'!O111</f>
        <v>2.8578431372548998</v>
      </c>
      <c r="O102" s="15">
        <f>'[1]TCE - ANEXO III - Preencher'!P111</f>
        <v>0</v>
      </c>
      <c r="P102" s="16">
        <f t="shared" si="8"/>
        <v>2.8578431372548998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138.38999999999999</v>
      </c>
      <c r="U102" s="15">
        <f>'[1]TCE - ANEXO III - Preencher'!V111</f>
        <v>0</v>
      </c>
      <c r="V102" s="16">
        <f t="shared" si="10"/>
        <v>138.38999999999999</v>
      </c>
      <c r="W102" s="17" t="str">
        <f>IF('[1]TCE - ANEXO III - Preencher'!X111="","",'[1]TCE - ANEXO III - Preencher'!X111)</f>
        <v>AUXILIO CRECHE</v>
      </c>
      <c r="X102" s="15">
        <f>'[1]TCE - ANEXO III - Preencher'!Y111</f>
        <v>2340.84</v>
      </c>
      <c r="Y102" s="15">
        <f>'[1]TCE - ANEXO III - Preencher'!Z111</f>
        <v>0</v>
      </c>
      <c r="Z102" s="16">
        <f t="shared" si="11"/>
        <v>2340.84</v>
      </c>
      <c r="AA102" s="17" t="str">
        <f>IF('[1]TCE - ANEXO III - Preencher'!AB111="","",'[1]TCE - ANEXO III - Preencher'!AB111)</f>
        <v>PISO DA ENFERMAGEM</v>
      </c>
      <c r="AB102" s="15">
        <f t="shared" si="6"/>
        <v>3047.018666137255</v>
      </c>
    </row>
    <row r="103" spans="1:28" x14ac:dyDescent="0.2">
      <c r="A103" s="8">
        <f>IFERROR(VLOOKUP(B103,'[1]DADOS (OCULTAR)'!$Q$3:$S$136,3,0),"")</f>
        <v>10739225001866</v>
      </c>
      <c r="B103" s="9" t="str">
        <f>'[1]TCE - ANEXO III - Preencher'!C112</f>
        <v>HOSPITAL REGIONAL FERNANDO BEZERRA - CG Nº 02/2021</v>
      </c>
      <c r="C103" s="10"/>
      <c r="D103" s="11" t="str">
        <f>'[1]TCE - ANEXO III - Preencher'!E112</f>
        <v>CLEBER FRANCISCO SIQUEIRA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2236-05</v>
      </c>
      <c r="G103" s="13">
        <f>IF('[1]TCE - ANEXO III - Preencher'!H112="","",'[1]TCE - ANEXO III - Preencher'!H112)</f>
        <v>46235</v>
      </c>
      <c r="H103" s="14">
        <f>'[1]TCE - ANEXO III - Preencher'!I112</f>
        <v>0</v>
      </c>
      <c r="I103" s="14">
        <f>'[1]TCE - ANEXO III - Preencher'!J112</f>
        <v>340.06</v>
      </c>
      <c r="J103" s="14">
        <f>'[1]TCE - ANEXO III - Preencher'!K112</f>
        <v>0</v>
      </c>
      <c r="K103" s="15">
        <f>'[1]TCE - ANEXO III - Preencher'!L112</f>
        <v>102.860823</v>
      </c>
      <c r="L103" s="15">
        <f>'[1]TCE - ANEXO III - Preencher'!M112</f>
        <v>1.1000000000000001</v>
      </c>
      <c r="M103" s="15">
        <f t="shared" si="7"/>
        <v>101.760823</v>
      </c>
      <c r="N103" s="15">
        <f>'[1]TCE - ANEXO III - Preencher'!O112</f>
        <v>2.8578431372548998</v>
      </c>
      <c r="O103" s="15">
        <f>'[1]TCE - ANEXO III - Preencher'!P112</f>
        <v>0</v>
      </c>
      <c r="P103" s="16">
        <f t="shared" si="8"/>
        <v>2.8578431372548998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AUXILIO CRECHE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444.67866613725494</v>
      </c>
    </row>
    <row r="104" spans="1:28" x14ac:dyDescent="0.2">
      <c r="A104" s="8">
        <f>IFERROR(VLOOKUP(B104,'[1]DADOS (OCULTAR)'!$Q$3:$S$136,3,0),"")</f>
        <v>10739225001866</v>
      </c>
      <c r="B104" s="9" t="str">
        <f>'[1]TCE - ANEXO III - Preencher'!C113</f>
        <v>HOSPITAL REGIONAL FERNANDO BEZERRA - CG Nº 02/2021</v>
      </c>
      <c r="C104" s="10"/>
      <c r="D104" s="11" t="str">
        <f>'[1]TCE - ANEXO III - Preencher'!E113</f>
        <v>CLEBIO CARVALHO DE MACEDO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5174-10</v>
      </c>
      <c r="G104" s="13">
        <f>IF('[1]TCE - ANEXO III - Preencher'!H113="","",'[1]TCE - ANEXO III - Preencher'!H113)</f>
        <v>46235</v>
      </c>
      <c r="H104" s="14">
        <f>'[1]TCE - ANEXO III - Preencher'!I113</f>
        <v>0</v>
      </c>
      <c r="I104" s="14">
        <f>'[1]TCE - ANEXO III - Preencher'!J113</f>
        <v>178.7</v>
      </c>
      <c r="J104" s="14">
        <f>'[1]TCE - ANEXO III - Preencher'!K113</f>
        <v>0</v>
      </c>
      <c r="K104" s="15">
        <f>'[1]TCE - ANEXO III - Preencher'!L113</f>
        <v>102.860823</v>
      </c>
      <c r="L104" s="15">
        <f>'[1]TCE - ANEXO III - Preencher'!M113</f>
        <v>1.1000000000000001</v>
      </c>
      <c r="M104" s="15">
        <f t="shared" si="7"/>
        <v>101.760823</v>
      </c>
      <c r="N104" s="15">
        <f>'[1]TCE - ANEXO III - Preencher'!O113</f>
        <v>2.8578431372548998</v>
      </c>
      <c r="O104" s="15">
        <f>'[1]TCE - ANEXO III - Preencher'!P113</f>
        <v>0</v>
      </c>
      <c r="P104" s="16">
        <f t="shared" si="8"/>
        <v>2.8578431372548998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AUXILIO CRECHE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283.31866613725492</v>
      </c>
    </row>
    <row r="105" spans="1:28" x14ac:dyDescent="0.2">
      <c r="A105" s="8">
        <f>IFERROR(VLOOKUP(B105,'[1]DADOS (OCULTAR)'!$Q$3:$S$136,3,0),"")</f>
        <v>10739225001866</v>
      </c>
      <c r="B105" s="9" t="str">
        <f>'[1]TCE - ANEXO III - Preencher'!C114</f>
        <v>HOSPITAL REGIONAL FERNANDO BEZERRA - CG Nº 02/2021</v>
      </c>
      <c r="C105" s="10"/>
      <c r="D105" s="11" t="str">
        <f>'[1]TCE - ANEXO III - Preencher'!E114</f>
        <v>CLEDIJANE PEREIRA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5163-45</v>
      </c>
      <c r="G105" s="13">
        <f>IF('[1]TCE - ANEXO III - Preencher'!H114="","",'[1]TCE - ANEXO III - Preencher'!H114)</f>
        <v>46235</v>
      </c>
      <c r="H105" s="14">
        <f>'[1]TCE - ANEXO III - Preencher'!I114</f>
        <v>0</v>
      </c>
      <c r="I105" s="14">
        <f>'[1]TCE - ANEXO III - Preencher'!J114</f>
        <v>329.55</v>
      </c>
      <c r="J105" s="14">
        <f>'[1]TCE - ANEXO III - Preencher'!K114</f>
        <v>0</v>
      </c>
      <c r="K105" s="15">
        <f>'[1]TCE - ANEXO III - Preencher'!L114</f>
        <v>102.860823</v>
      </c>
      <c r="L105" s="15">
        <f>'[1]TCE - ANEXO III - Preencher'!M114</f>
        <v>1.1000000000000001</v>
      </c>
      <c r="M105" s="15">
        <f t="shared" si="7"/>
        <v>101.760823</v>
      </c>
      <c r="N105" s="15">
        <f>'[1]TCE - ANEXO III - Preencher'!O114</f>
        <v>2.8578431372548998</v>
      </c>
      <c r="O105" s="15">
        <f>'[1]TCE - ANEXO III - Preencher'!P114</f>
        <v>0</v>
      </c>
      <c r="P105" s="16">
        <f t="shared" si="8"/>
        <v>2.8578431372548998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>AUXILIO CRECHE</v>
      </c>
      <c r="X105" s="15">
        <f>'[1]TCE - ANEXO III - Preencher'!Y114</f>
        <v>1577.78</v>
      </c>
      <c r="Y105" s="15">
        <f>'[1]TCE - ANEXO III - Preencher'!Z114</f>
        <v>0</v>
      </c>
      <c r="Z105" s="16">
        <f t="shared" si="11"/>
        <v>1577.78</v>
      </c>
      <c r="AA105" s="17" t="str">
        <f>IF('[1]TCE - ANEXO III - Preencher'!AB114="","",'[1]TCE - ANEXO III - Preencher'!AB114)</f>
        <v>PISO DA ENFERMAGEM</v>
      </c>
      <c r="AB105" s="15">
        <f t="shared" si="6"/>
        <v>2011.9486661372548</v>
      </c>
    </row>
    <row r="106" spans="1:28" x14ac:dyDescent="0.2">
      <c r="A106" s="8">
        <f>IFERROR(VLOOKUP(B106,'[1]DADOS (OCULTAR)'!$Q$3:$S$136,3,0),"")</f>
        <v>10739225001866</v>
      </c>
      <c r="B106" s="9" t="str">
        <f>'[1]TCE - ANEXO III - Preencher'!C115</f>
        <v>HOSPITAL REGIONAL FERNANDO BEZERRA - CG Nº 02/2021</v>
      </c>
      <c r="C106" s="10"/>
      <c r="D106" s="11" t="str">
        <f>'[1]TCE - ANEXO III - Preencher'!E115</f>
        <v>CLEIDIANA DE ARAUJO SOARES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5135-05</v>
      </c>
      <c r="G106" s="13">
        <f>IF('[1]TCE - ANEXO III - Preencher'!H115="","",'[1]TCE - ANEXO III - Preencher'!H115)</f>
        <v>46235</v>
      </c>
      <c r="H106" s="14">
        <f>'[1]TCE - ANEXO III - Preencher'!I115</f>
        <v>0</v>
      </c>
      <c r="I106" s="14">
        <f>'[1]TCE - ANEXO III - Preencher'!J115</f>
        <v>158.31</v>
      </c>
      <c r="J106" s="14">
        <f>'[1]TCE - ANEXO III - Preencher'!K115</f>
        <v>0</v>
      </c>
      <c r="K106" s="15">
        <f>'[1]TCE - ANEXO III - Preencher'!L115</f>
        <v>102.860823</v>
      </c>
      <c r="L106" s="15">
        <f>'[1]TCE - ANEXO III - Preencher'!M115</f>
        <v>1.1000000000000001</v>
      </c>
      <c r="M106" s="15">
        <f t="shared" si="7"/>
        <v>101.760823</v>
      </c>
      <c r="N106" s="15">
        <f>'[1]TCE - ANEXO III - Preencher'!O115</f>
        <v>2.8578431372548998</v>
      </c>
      <c r="O106" s="15">
        <f>'[1]TCE - ANEXO III - Preencher'!P115</f>
        <v>0</v>
      </c>
      <c r="P106" s="16">
        <f t="shared" si="8"/>
        <v>2.8578431372548998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AUXILIO CRECHE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262.92866613725494</v>
      </c>
    </row>
    <row r="107" spans="1:28" x14ac:dyDescent="0.2">
      <c r="A107" s="8">
        <f>IFERROR(VLOOKUP(B107,'[1]DADOS (OCULTAR)'!$Q$3:$S$136,3,0),"")</f>
        <v>10739225001866</v>
      </c>
      <c r="B107" s="9" t="str">
        <f>'[1]TCE - ANEXO III - Preencher'!C116</f>
        <v>HOSPITAL REGIONAL FERNANDO BEZERRA - CG Nº 02/2021</v>
      </c>
      <c r="C107" s="10"/>
      <c r="D107" s="11" t="str">
        <f>'[1]TCE - ANEXO III - Preencher'!E116</f>
        <v xml:space="preserve">CLEITON DE ARAUJO SOARES 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5143-10</v>
      </c>
      <c r="G107" s="13">
        <f>IF('[1]TCE - ANEXO III - Preencher'!H116="","",'[1]TCE - ANEXO III - Preencher'!H116)</f>
        <v>46235</v>
      </c>
      <c r="H107" s="14">
        <f>'[1]TCE - ANEXO III - Preencher'!I116</f>
        <v>0</v>
      </c>
      <c r="I107" s="14">
        <f>'[1]TCE - ANEXO III - Preencher'!J116</f>
        <v>248.25</v>
      </c>
      <c r="J107" s="14">
        <f>'[1]TCE - ANEXO III - Preencher'!K116</f>
        <v>0</v>
      </c>
      <c r="K107" s="15">
        <f>'[1]TCE - ANEXO III - Preencher'!L116</f>
        <v>102.860823</v>
      </c>
      <c r="L107" s="15">
        <f>'[1]TCE - ANEXO III - Preencher'!M116</f>
        <v>1.1000000000000001</v>
      </c>
      <c r="M107" s="15">
        <f t="shared" si="7"/>
        <v>101.760823</v>
      </c>
      <c r="N107" s="15">
        <f>'[1]TCE - ANEXO III - Preencher'!O116</f>
        <v>2.8578431372548998</v>
      </c>
      <c r="O107" s="15">
        <f>'[1]TCE - ANEXO III - Preencher'!P116</f>
        <v>0</v>
      </c>
      <c r="P107" s="16">
        <f t="shared" si="8"/>
        <v>2.8578431372548998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AUXILIO CRECHE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352.86866613725493</v>
      </c>
    </row>
    <row r="108" spans="1:28" x14ac:dyDescent="0.2">
      <c r="A108" s="8">
        <f>IFERROR(VLOOKUP(B108,'[1]DADOS (OCULTAR)'!$Q$3:$S$136,3,0),"")</f>
        <v>10739225001866</v>
      </c>
      <c r="B108" s="9" t="str">
        <f>'[1]TCE - ANEXO III - Preencher'!C117</f>
        <v>HOSPITAL REGIONAL FERNANDO BEZERRA - CG Nº 02/2021</v>
      </c>
      <c r="C108" s="10"/>
      <c r="D108" s="11" t="str">
        <f>'[1]TCE - ANEXO III - Preencher'!E117</f>
        <v>CLEITON PEREIRA DA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3516-05</v>
      </c>
      <c r="G108" s="13">
        <f>IF('[1]TCE - ANEXO III - Preencher'!H117="","",'[1]TCE - ANEXO III - Preencher'!H117)</f>
        <v>46235</v>
      </c>
      <c r="H108" s="14">
        <f>'[1]TCE - ANEXO III - Preencher'!I117</f>
        <v>0</v>
      </c>
      <c r="I108" s="14">
        <f>'[1]TCE - ANEXO III - Preencher'!J117</f>
        <v>241.63</v>
      </c>
      <c r="J108" s="14">
        <f>'[1]TCE - ANEXO III - Preencher'!K117</f>
        <v>0</v>
      </c>
      <c r="K108" s="15">
        <f>'[1]TCE - ANEXO III - Preencher'!L117</f>
        <v>102.860823</v>
      </c>
      <c r="L108" s="15">
        <f>'[1]TCE - ANEXO III - Preencher'!M117</f>
        <v>1.1000000000000001</v>
      </c>
      <c r="M108" s="15">
        <f t="shared" si="7"/>
        <v>101.760823</v>
      </c>
      <c r="N108" s="15">
        <f>'[1]TCE - ANEXO III - Preencher'!O117</f>
        <v>2.8578431372548998</v>
      </c>
      <c r="O108" s="15">
        <f>'[1]TCE - ANEXO III - Preencher'!P117</f>
        <v>0</v>
      </c>
      <c r="P108" s="16">
        <f t="shared" si="8"/>
        <v>2.8578431372548998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AUXILIO CRECHE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346.24866613725493</v>
      </c>
    </row>
    <row r="109" spans="1:28" x14ac:dyDescent="0.2">
      <c r="A109" s="8">
        <f>IFERROR(VLOOKUP(B109,'[1]DADOS (OCULTAR)'!$Q$3:$S$136,3,0),"")</f>
        <v>10739225001866</v>
      </c>
      <c r="B109" s="9" t="str">
        <f>'[1]TCE - ANEXO III - Preencher'!C118</f>
        <v>HOSPITAL REGIONAL FERNANDO BEZERRA - CG Nº 02/2021</v>
      </c>
      <c r="C109" s="10"/>
      <c r="D109" s="11" t="str">
        <f>'[1]TCE - ANEXO III - Preencher'!E118</f>
        <v>CLEONICE DA SILVA LIMA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5142-25</v>
      </c>
      <c r="G109" s="13">
        <f>IF('[1]TCE - ANEXO III - Preencher'!H118="","",'[1]TCE - ANEXO III - Preencher'!H118)</f>
        <v>46235</v>
      </c>
      <c r="H109" s="14">
        <f>'[1]TCE - ANEXO III - Preencher'!I118</f>
        <v>0</v>
      </c>
      <c r="I109" s="14">
        <f>'[1]TCE - ANEXO III - Preencher'!J118</f>
        <v>190.87</v>
      </c>
      <c r="J109" s="14">
        <f>'[1]TCE - ANEXO III - Preencher'!K118</f>
        <v>0</v>
      </c>
      <c r="K109" s="15">
        <f>'[1]TCE - ANEXO III - Preencher'!L118</f>
        <v>102.860823</v>
      </c>
      <c r="L109" s="15">
        <f>'[1]TCE - ANEXO III - Preencher'!M118</f>
        <v>1.1000000000000001</v>
      </c>
      <c r="M109" s="15">
        <f t="shared" si="7"/>
        <v>101.760823</v>
      </c>
      <c r="N109" s="15">
        <f>'[1]TCE - ANEXO III - Preencher'!O118</f>
        <v>2.8578431372548998</v>
      </c>
      <c r="O109" s="15">
        <f>'[1]TCE - ANEXO III - Preencher'!P118</f>
        <v>0</v>
      </c>
      <c r="P109" s="16">
        <f t="shared" si="8"/>
        <v>2.8578431372548998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AUXILIO CRECHE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295.48866613725494</v>
      </c>
    </row>
    <row r="110" spans="1:28" x14ac:dyDescent="0.2">
      <c r="A110" s="8">
        <f>IFERROR(VLOOKUP(B110,'[1]DADOS (OCULTAR)'!$Q$3:$S$136,3,0),"")</f>
        <v>10739225001866</v>
      </c>
      <c r="B110" s="9" t="str">
        <f>'[1]TCE - ANEXO III - Preencher'!C119</f>
        <v>HOSPITAL REGIONAL FERNANDO BEZERRA - CG Nº 02/2021</v>
      </c>
      <c r="C110" s="10"/>
      <c r="D110" s="11" t="str">
        <f>'[1]TCE - ANEXO III - Preencher'!E119</f>
        <v>CLEYDIANE COSTA DA SILVA MACEDO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4221-05</v>
      </c>
      <c r="G110" s="13">
        <f>IF('[1]TCE - ANEXO III - Preencher'!H119="","",'[1]TCE - ANEXO III - Preencher'!H119)</f>
        <v>46235</v>
      </c>
      <c r="H110" s="14">
        <f>'[1]TCE - ANEXO III - Preencher'!I119</f>
        <v>0</v>
      </c>
      <c r="I110" s="14">
        <f>'[1]TCE - ANEXO III - Preencher'!J119</f>
        <v>159.31</v>
      </c>
      <c r="J110" s="14">
        <f>'[1]TCE - ANEXO III - Preencher'!K119</f>
        <v>0</v>
      </c>
      <c r="K110" s="15">
        <f>'[1]TCE - ANEXO III - Preencher'!L119</f>
        <v>102.860823</v>
      </c>
      <c r="L110" s="15">
        <f>'[1]TCE - ANEXO III - Preencher'!M119</f>
        <v>1.1000000000000001</v>
      </c>
      <c r="M110" s="15">
        <f t="shared" si="7"/>
        <v>101.760823</v>
      </c>
      <c r="N110" s="15">
        <f>'[1]TCE - ANEXO III - Preencher'!O119</f>
        <v>2.8578431372548998</v>
      </c>
      <c r="O110" s="15">
        <f>'[1]TCE - ANEXO III - Preencher'!P119</f>
        <v>0</v>
      </c>
      <c r="P110" s="16">
        <f t="shared" si="8"/>
        <v>2.8578431372548998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AUXILIO CRECHE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263.92866613725494</v>
      </c>
    </row>
    <row r="111" spans="1:28" x14ac:dyDescent="0.2">
      <c r="A111" s="8">
        <f>IFERROR(VLOOKUP(B111,'[1]DADOS (OCULTAR)'!$Q$3:$S$136,3,0),"")</f>
        <v>10739225001866</v>
      </c>
      <c r="B111" s="9" t="str">
        <f>'[1]TCE - ANEXO III - Preencher'!C120</f>
        <v>HOSPITAL REGIONAL FERNANDO BEZERRA - CG Nº 02/2021</v>
      </c>
      <c r="C111" s="10"/>
      <c r="D111" s="11" t="str">
        <f>'[1]TCE - ANEXO III - Preencher'!E120</f>
        <v>CLOVIS RAIMUNDO DE SOUZA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3222-30</v>
      </c>
      <c r="G111" s="13">
        <f>IF('[1]TCE - ANEXO III - Preencher'!H120="","",'[1]TCE - ANEXO III - Preencher'!H120)</f>
        <v>46235</v>
      </c>
      <c r="H111" s="14">
        <f>'[1]TCE - ANEXO III - Preencher'!I120</f>
        <v>0</v>
      </c>
      <c r="I111" s="14">
        <f>'[1]TCE - ANEXO III - Preencher'!J120</f>
        <v>211.91</v>
      </c>
      <c r="J111" s="14">
        <f>'[1]TCE - ANEXO III - Preencher'!K120</f>
        <v>0</v>
      </c>
      <c r="K111" s="15">
        <f>'[1]TCE - ANEXO III - Preencher'!L120</f>
        <v>102.860823</v>
      </c>
      <c r="L111" s="15">
        <f>'[1]TCE - ANEXO III - Preencher'!M120</f>
        <v>1.1000000000000001</v>
      </c>
      <c r="M111" s="15">
        <f t="shared" si="7"/>
        <v>101.760823</v>
      </c>
      <c r="N111" s="15">
        <f>'[1]TCE - ANEXO III - Preencher'!O120</f>
        <v>2.8578431372548998</v>
      </c>
      <c r="O111" s="15">
        <f>'[1]TCE - ANEXO III - Preencher'!P120</f>
        <v>0</v>
      </c>
      <c r="P111" s="16">
        <f t="shared" si="8"/>
        <v>2.8578431372548998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AUXILIO CRECHE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316.5286661372549</v>
      </c>
    </row>
    <row r="112" spans="1:28" x14ac:dyDescent="0.2">
      <c r="A112" s="8">
        <f>IFERROR(VLOOKUP(B112,'[1]DADOS (OCULTAR)'!$Q$3:$S$136,3,0),"")</f>
        <v>10739225001866</v>
      </c>
      <c r="B112" s="9" t="str">
        <f>'[1]TCE - ANEXO III - Preencher'!C121</f>
        <v>HOSPITAL REGIONAL FERNANDO BEZERRA - CG Nº 02/2021</v>
      </c>
      <c r="C112" s="10"/>
      <c r="D112" s="11" t="str">
        <f>'[1]TCE - ANEXO III - Preencher'!E121</f>
        <v>CRISTIANE PINHEIRO DOS SANTOS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>
        <f>IF('[1]TCE - ANEXO III - Preencher'!H121="","",'[1]TCE - ANEXO III - Preencher'!H121)</f>
        <v>46235</v>
      </c>
      <c r="H112" s="14">
        <f>'[1]TCE - ANEXO III - Preencher'!I121</f>
        <v>0</v>
      </c>
      <c r="I112" s="14">
        <f>'[1]TCE - ANEXO III - Preencher'!J121</f>
        <v>314.26</v>
      </c>
      <c r="J112" s="14">
        <f>'[1]TCE - ANEXO III - Preencher'!K121</f>
        <v>0</v>
      </c>
      <c r="K112" s="15">
        <f>'[1]TCE - ANEXO III - Preencher'!L121</f>
        <v>102.860823</v>
      </c>
      <c r="L112" s="15">
        <f>'[1]TCE - ANEXO III - Preencher'!M121</f>
        <v>1.1000000000000001</v>
      </c>
      <c r="M112" s="15">
        <f t="shared" si="7"/>
        <v>101.760823</v>
      </c>
      <c r="N112" s="15">
        <f>'[1]TCE - ANEXO III - Preencher'!O121</f>
        <v>2.8578431372548998</v>
      </c>
      <c r="O112" s="15">
        <f>'[1]TCE - ANEXO III - Preencher'!P121</f>
        <v>0</v>
      </c>
      <c r="P112" s="16">
        <f t="shared" si="8"/>
        <v>2.8578431372548998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AUXILIO CRECHE</v>
      </c>
      <c r="X112" s="15">
        <f>'[1]TCE - ANEXO III - Preencher'!Y121</f>
        <v>1577.78</v>
      </c>
      <c r="Y112" s="15">
        <f>'[1]TCE - ANEXO III - Preencher'!Z121</f>
        <v>0</v>
      </c>
      <c r="Z112" s="16">
        <f t="shared" si="11"/>
        <v>1577.78</v>
      </c>
      <c r="AA112" s="17" t="str">
        <f>IF('[1]TCE - ANEXO III - Preencher'!AB121="","",'[1]TCE - ANEXO III - Preencher'!AB121)</f>
        <v>PISO DA ENFERMAGEM</v>
      </c>
      <c r="AB112" s="15">
        <f t="shared" si="6"/>
        <v>1996.6586661372548</v>
      </c>
    </row>
    <row r="113" spans="1:28" x14ac:dyDescent="0.2">
      <c r="A113" s="8">
        <f>IFERROR(VLOOKUP(B113,'[1]DADOS (OCULTAR)'!$Q$3:$S$136,3,0),"")</f>
        <v>10739225001866</v>
      </c>
      <c r="B113" s="9" t="str">
        <f>'[1]TCE - ANEXO III - Preencher'!C122</f>
        <v>HOSPITAL REGIONAL FERNANDO BEZERRA - CG Nº 02/2021</v>
      </c>
      <c r="C113" s="10"/>
      <c r="D113" s="11" t="str">
        <f>'[1]TCE - ANEXO III - Preencher'!E122</f>
        <v xml:space="preserve">CRISTIANE RIBEIRO ALEXANDRE 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5163-45</v>
      </c>
      <c r="G113" s="13">
        <f>IF('[1]TCE - ANEXO III - Preencher'!H122="","",'[1]TCE - ANEXO III - Preencher'!H122)</f>
        <v>46235</v>
      </c>
      <c r="H113" s="14">
        <f>'[1]TCE - ANEXO III - Preencher'!I122</f>
        <v>0</v>
      </c>
      <c r="I113" s="14">
        <f>'[1]TCE - ANEXO III - Preencher'!J122</f>
        <v>211.91</v>
      </c>
      <c r="J113" s="14">
        <f>'[1]TCE - ANEXO III - Preencher'!K122</f>
        <v>0</v>
      </c>
      <c r="K113" s="15">
        <f>'[1]TCE - ANEXO III - Preencher'!L122</f>
        <v>102.860823</v>
      </c>
      <c r="L113" s="15">
        <f>'[1]TCE - ANEXO III - Preencher'!M122</f>
        <v>1.1000000000000001</v>
      </c>
      <c r="M113" s="15">
        <f t="shared" si="7"/>
        <v>101.760823</v>
      </c>
      <c r="N113" s="15">
        <f>'[1]TCE - ANEXO III - Preencher'!O122</f>
        <v>2.8578431372548998</v>
      </c>
      <c r="O113" s="15">
        <f>'[1]TCE - ANEXO III - Preencher'!P122</f>
        <v>0</v>
      </c>
      <c r="P113" s="16">
        <f t="shared" si="8"/>
        <v>2.8578431372548998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AUXILIO CRECHE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316.5286661372549</v>
      </c>
    </row>
    <row r="114" spans="1:28" x14ac:dyDescent="0.2">
      <c r="A114" s="8">
        <f>IFERROR(VLOOKUP(B114,'[1]DADOS (OCULTAR)'!$Q$3:$S$136,3,0),"")</f>
        <v>10739225001866</v>
      </c>
      <c r="B114" s="9" t="str">
        <f>'[1]TCE - ANEXO III - Preencher'!C123</f>
        <v>HOSPITAL REGIONAL FERNANDO BEZERRA - CG Nº 02/2021</v>
      </c>
      <c r="C114" s="10"/>
      <c r="D114" s="11" t="str">
        <f>'[1]TCE - ANEXO III - Preencher'!E123</f>
        <v>CRISTINA DA COSTA SILVA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5142-25</v>
      </c>
      <c r="G114" s="13">
        <f>IF('[1]TCE - ANEXO III - Preencher'!H123="","",'[1]TCE - ANEXO III - Preencher'!H123)</f>
        <v>46235</v>
      </c>
      <c r="H114" s="14">
        <f>'[1]TCE - ANEXO III - Preencher'!I123</f>
        <v>0</v>
      </c>
      <c r="I114" s="14">
        <f>'[1]TCE - ANEXO III - Preencher'!J123</f>
        <v>201.47</v>
      </c>
      <c r="J114" s="14">
        <f>'[1]TCE - ANEXO III - Preencher'!K123</f>
        <v>0</v>
      </c>
      <c r="K114" s="15">
        <f>'[1]TCE - ANEXO III - Preencher'!L123</f>
        <v>102.860823</v>
      </c>
      <c r="L114" s="15">
        <f>'[1]TCE - ANEXO III - Preencher'!M123</f>
        <v>1.1000000000000001</v>
      </c>
      <c r="M114" s="15">
        <f t="shared" si="7"/>
        <v>101.760823</v>
      </c>
      <c r="N114" s="15">
        <f>'[1]TCE - ANEXO III - Preencher'!O123</f>
        <v>2.8578431372548998</v>
      </c>
      <c r="O114" s="15">
        <f>'[1]TCE - ANEXO III - Preencher'!P123</f>
        <v>0</v>
      </c>
      <c r="P114" s="16">
        <f t="shared" si="8"/>
        <v>2.8578431372548998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>AUXILIO CRECHE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306.0886661372549</v>
      </c>
    </row>
    <row r="115" spans="1:28" x14ac:dyDescent="0.2">
      <c r="A115" s="8">
        <f>IFERROR(VLOOKUP(B115,'[1]DADOS (OCULTAR)'!$Q$3:$S$136,3,0),"")</f>
        <v>10739225001866</v>
      </c>
      <c r="B115" s="9" t="str">
        <f>'[1]TCE - ANEXO III - Preencher'!C124</f>
        <v>HOSPITAL REGIONAL FERNANDO BEZERRA - CG Nº 02/2021</v>
      </c>
      <c r="C115" s="10"/>
      <c r="D115" s="11" t="str">
        <f>'[1]TCE - ANEXO III - Preencher'!E124</f>
        <v>DALILA COSTA DA SILVA BRUNO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>
        <f>IF('[1]TCE - ANEXO III - Preencher'!H124="","",'[1]TCE - ANEXO III - Preencher'!H124)</f>
        <v>46235</v>
      </c>
      <c r="H115" s="14">
        <f>'[1]TCE - ANEXO III - Preencher'!I124</f>
        <v>0</v>
      </c>
      <c r="I115" s="14">
        <f>'[1]TCE - ANEXO III - Preencher'!J124</f>
        <v>336.25</v>
      </c>
      <c r="J115" s="14">
        <f>'[1]TCE - ANEXO III - Preencher'!K124</f>
        <v>0</v>
      </c>
      <c r="K115" s="15">
        <f>'[1]TCE - ANEXO III - Preencher'!L124</f>
        <v>102.860823</v>
      </c>
      <c r="L115" s="15">
        <f>'[1]TCE - ANEXO III - Preencher'!M124</f>
        <v>1.1000000000000001</v>
      </c>
      <c r="M115" s="15">
        <f t="shared" si="7"/>
        <v>101.760823</v>
      </c>
      <c r="N115" s="15">
        <f>'[1]TCE - ANEXO III - Preencher'!O124</f>
        <v>2.8578431372548998</v>
      </c>
      <c r="O115" s="15">
        <f>'[1]TCE - ANEXO III - Preencher'!P124</f>
        <v>0</v>
      </c>
      <c r="P115" s="16">
        <f t="shared" si="8"/>
        <v>2.8578431372548998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AUXILIO CRECHE</v>
      </c>
      <c r="X115" s="15">
        <f>'[1]TCE - ANEXO III - Preencher'!Y124</f>
        <v>1577.78</v>
      </c>
      <c r="Y115" s="15">
        <f>'[1]TCE - ANEXO III - Preencher'!Z124</f>
        <v>0</v>
      </c>
      <c r="Z115" s="16">
        <f t="shared" si="11"/>
        <v>1577.78</v>
      </c>
      <c r="AA115" s="17" t="str">
        <f>IF('[1]TCE - ANEXO III - Preencher'!AB124="","",'[1]TCE - ANEXO III - Preencher'!AB124)</f>
        <v>PISO DA ENFERMAGEM</v>
      </c>
      <c r="AB115" s="15">
        <f t="shared" si="6"/>
        <v>2018.6486661372548</v>
      </c>
    </row>
    <row r="116" spans="1:28" x14ac:dyDescent="0.2">
      <c r="A116" s="8">
        <f>IFERROR(VLOOKUP(B116,'[1]DADOS (OCULTAR)'!$Q$3:$S$136,3,0),"")</f>
        <v>10739225001866</v>
      </c>
      <c r="B116" s="9" t="str">
        <f>'[1]TCE - ANEXO III - Preencher'!C125</f>
        <v>HOSPITAL REGIONAL FERNANDO BEZERRA - CG Nº 02/2021</v>
      </c>
      <c r="C116" s="10"/>
      <c r="D116" s="11" t="str">
        <f>'[1]TCE - ANEXO III - Preencher'!E125</f>
        <v>DAMIANA CONSTANTINO PEREIRA PEIXOTO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>
        <f>IF('[1]TCE - ANEXO III - Preencher'!H125="","",'[1]TCE - ANEXO III - Preencher'!H125)</f>
        <v>46235</v>
      </c>
      <c r="H116" s="14">
        <f>'[1]TCE - ANEXO III - Preencher'!I125</f>
        <v>0</v>
      </c>
      <c r="I116" s="14">
        <f>'[1]TCE - ANEXO III - Preencher'!J125</f>
        <v>309.17</v>
      </c>
      <c r="J116" s="14">
        <f>'[1]TCE - ANEXO III - Preencher'!K125</f>
        <v>0</v>
      </c>
      <c r="K116" s="15">
        <f>'[1]TCE - ANEXO III - Preencher'!L125</f>
        <v>102.860823</v>
      </c>
      <c r="L116" s="15">
        <f>'[1]TCE - ANEXO III - Preencher'!M125</f>
        <v>1.1000000000000001</v>
      </c>
      <c r="M116" s="15">
        <f t="shared" si="7"/>
        <v>101.760823</v>
      </c>
      <c r="N116" s="15">
        <f>'[1]TCE - ANEXO III - Preencher'!O125</f>
        <v>2.8578431372548998</v>
      </c>
      <c r="O116" s="15">
        <f>'[1]TCE - ANEXO III - Preencher'!P125</f>
        <v>0</v>
      </c>
      <c r="P116" s="16">
        <f t="shared" si="8"/>
        <v>2.8578431372548998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AUXILIO CRECHE</v>
      </c>
      <c r="X116" s="15">
        <f>'[1]TCE - ANEXO III - Preencher'!Y125</f>
        <v>1577.78</v>
      </c>
      <c r="Y116" s="15">
        <f>'[1]TCE - ANEXO III - Preencher'!Z125</f>
        <v>0</v>
      </c>
      <c r="Z116" s="16">
        <f t="shared" si="11"/>
        <v>1577.78</v>
      </c>
      <c r="AA116" s="17" t="str">
        <f>IF('[1]TCE - ANEXO III - Preencher'!AB125="","",'[1]TCE - ANEXO III - Preencher'!AB125)</f>
        <v>PISO DA ENFERMAGEM</v>
      </c>
      <c r="AB116" s="15">
        <f t="shared" si="6"/>
        <v>1991.5686661372549</v>
      </c>
    </row>
    <row r="117" spans="1:28" x14ac:dyDescent="0.2">
      <c r="A117" s="8">
        <f>IFERROR(VLOOKUP(B117,'[1]DADOS (OCULTAR)'!$Q$3:$S$136,3,0),"")</f>
        <v>10739225001866</v>
      </c>
      <c r="B117" s="9" t="str">
        <f>'[1]TCE - ANEXO III - Preencher'!C126</f>
        <v>HOSPITAL REGIONAL FERNANDO BEZERRA - CG Nº 02/2021</v>
      </c>
      <c r="C117" s="10"/>
      <c r="D117" s="11" t="str">
        <f>'[1]TCE - ANEXO III - Preencher'!E126</f>
        <v>DAMIANA NAZARIUDE CEZAR PEREIRA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46235</v>
      </c>
      <c r="H117" s="14">
        <f>'[1]TCE - ANEXO III - Preencher'!I126</f>
        <v>0</v>
      </c>
      <c r="I117" s="14">
        <f>'[1]TCE - ANEXO III - Preencher'!J126</f>
        <v>314.26</v>
      </c>
      <c r="J117" s="14">
        <f>'[1]TCE - ANEXO III - Preencher'!K126</f>
        <v>0</v>
      </c>
      <c r="K117" s="15">
        <f>'[1]TCE - ANEXO III - Preencher'!L126</f>
        <v>102.860823</v>
      </c>
      <c r="L117" s="15">
        <f>'[1]TCE - ANEXO III - Preencher'!M126</f>
        <v>1.1000000000000001</v>
      </c>
      <c r="M117" s="15">
        <f t="shared" si="7"/>
        <v>101.760823</v>
      </c>
      <c r="N117" s="15">
        <f>'[1]TCE - ANEXO III - Preencher'!O126</f>
        <v>2.8578431372548998</v>
      </c>
      <c r="O117" s="15">
        <f>'[1]TCE - ANEXO III - Preencher'!P126</f>
        <v>0</v>
      </c>
      <c r="P117" s="16">
        <f t="shared" si="8"/>
        <v>2.8578431372548998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AUXILIO CRECHE</v>
      </c>
      <c r="X117" s="15">
        <f>'[1]TCE - ANEXO III - Preencher'!Y126</f>
        <v>1577.78</v>
      </c>
      <c r="Y117" s="15">
        <f>'[1]TCE - ANEXO III - Preencher'!Z126</f>
        <v>0</v>
      </c>
      <c r="Z117" s="16">
        <f t="shared" si="11"/>
        <v>1577.78</v>
      </c>
      <c r="AA117" s="17" t="str">
        <f>IF('[1]TCE - ANEXO III - Preencher'!AB126="","",'[1]TCE - ANEXO III - Preencher'!AB126)</f>
        <v>PISO DA ENFERMAGEM</v>
      </c>
      <c r="AB117" s="15">
        <f t="shared" si="6"/>
        <v>1996.6586661372548</v>
      </c>
    </row>
    <row r="118" spans="1:28" x14ac:dyDescent="0.2">
      <c r="A118" s="8">
        <f>IFERROR(VLOOKUP(B118,'[1]DADOS (OCULTAR)'!$Q$3:$S$136,3,0),"")</f>
        <v>10739225001866</v>
      </c>
      <c r="B118" s="9" t="str">
        <f>'[1]TCE - ANEXO III - Preencher'!C127</f>
        <v>HOSPITAL REGIONAL FERNANDO BEZERRA - CG Nº 02/2021</v>
      </c>
      <c r="C118" s="10"/>
      <c r="D118" s="11" t="str">
        <f>'[1]TCE - ANEXO III - Preencher'!E127</f>
        <v>DAMIAO CAVALCANTE FERREIRA FILHO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2235-05</v>
      </c>
      <c r="G118" s="13">
        <f>IF('[1]TCE - ANEXO III - Preencher'!H127="","",'[1]TCE - ANEXO III - Preencher'!H127)</f>
        <v>46235</v>
      </c>
      <c r="H118" s="14">
        <f>'[1]TCE - ANEXO III - Preencher'!I127</f>
        <v>0</v>
      </c>
      <c r="I118" s="14">
        <f>'[1]TCE - ANEXO III - Preencher'!J127</f>
        <v>708.34</v>
      </c>
      <c r="J118" s="14">
        <f>'[1]TCE - ANEXO III - Preencher'!K127</f>
        <v>0</v>
      </c>
      <c r="K118" s="15">
        <f>'[1]TCE - ANEXO III - Preencher'!L127</f>
        <v>102.860823</v>
      </c>
      <c r="L118" s="15">
        <f>'[1]TCE - ANEXO III - Preencher'!M127</f>
        <v>1.1000000000000001</v>
      </c>
      <c r="M118" s="15">
        <f t="shared" si="7"/>
        <v>101.760823</v>
      </c>
      <c r="N118" s="15">
        <f>'[1]TCE - ANEXO III - Preencher'!O127</f>
        <v>2.8578431372548998</v>
      </c>
      <c r="O118" s="15">
        <f>'[1]TCE - ANEXO III - Preencher'!P127</f>
        <v>0</v>
      </c>
      <c r="P118" s="16">
        <f t="shared" si="8"/>
        <v>2.8578431372548998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AUXILIO CRECHE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812.95866613725491</v>
      </c>
    </row>
    <row r="119" spans="1:28" x14ac:dyDescent="0.2">
      <c r="A119" s="8">
        <f>IFERROR(VLOOKUP(B119,'[1]DADOS (OCULTAR)'!$Q$3:$S$136,3,0),"")</f>
        <v>10739225001866</v>
      </c>
      <c r="B119" s="9" t="str">
        <f>'[1]TCE - ANEXO III - Preencher'!C128</f>
        <v>HOSPITAL REGIONAL FERNANDO BEZERRA - CG Nº 02/2021</v>
      </c>
      <c r="C119" s="10"/>
      <c r="D119" s="11" t="str">
        <f>'[1]TCE - ANEXO III - Preencher'!E128</f>
        <v>DAMILLI KAUANE ALVES DE LIMA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>
        <f>IF('[1]TCE - ANEXO III - Preencher'!H128="","",'[1]TCE - ANEXO III - Preencher'!H128)</f>
        <v>46235</v>
      </c>
      <c r="H119" s="14">
        <f>'[1]TCE - ANEXO III - Preencher'!I128</f>
        <v>0</v>
      </c>
      <c r="I119" s="14">
        <f>'[1]TCE - ANEXO III - Preencher'!J128</f>
        <v>288.52999999999997</v>
      </c>
      <c r="J119" s="14">
        <f>'[1]TCE - ANEXO III - Preencher'!K128</f>
        <v>0</v>
      </c>
      <c r="K119" s="15">
        <f>'[1]TCE - ANEXO III - Preencher'!L128</f>
        <v>102.860823</v>
      </c>
      <c r="L119" s="15">
        <f>'[1]TCE - ANEXO III - Preencher'!M128</f>
        <v>1.1000000000000001</v>
      </c>
      <c r="M119" s="15">
        <f t="shared" si="7"/>
        <v>101.760823</v>
      </c>
      <c r="N119" s="15">
        <f>'[1]TCE - ANEXO III - Preencher'!O128</f>
        <v>2.8578431372548998</v>
      </c>
      <c r="O119" s="15">
        <f>'[1]TCE - ANEXO III - Preencher'!P128</f>
        <v>0</v>
      </c>
      <c r="P119" s="16">
        <f t="shared" si="8"/>
        <v>2.8578431372548998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83.7</v>
      </c>
      <c r="U119" s="15">
        <f>'[1]TCE - ANEXO III - Preencher'!V128</f>
        <v>0</v>
      </c>
      <c r="V119" s="16">
        <f t="shared" si="10"/>
        <v>83.7</v>
      </c>
      <c r="W119" s="17" t="str">
        <f>IF('[1]TCE - ANEXO III - Preencher'!X128="","",'[1]TCE - ANEXO III - Preencher'!X128)</f>
        <v>AUXILIO CRECHE</v>
      </c>
      <c r="X119" s="15">
        <f>'[1]TCE - ANEXO III - Preencher'!Y128</f>
        <v>1577.78</v>
      </c>
      <c r="Y119" s="15">
        <f>'[1]TCE - ANEXO III - Preencher'!Z128</f>
        <v>0</v>
      </c>
      <c r="Z119" s="16">
        <f t="shared" si="11"/>
        <v>1577.78</v>
      </c>
      <c r="AA119" s="17" t="str">
        <f>IF('[1]TCE - ANEXO III - Preencher'!AB128="","",'[1]TCE - ANEXO III - Preencher'!AB128)</f>
        <v>PISO DA ENFERMAGEM</v>
      </c>
      <c r="AB119" s="15">
        <f t="shared" si="6"/>
        <v>2054.6286661372551</v>
      </c>
    </row>
    <row r="120" spans="1:28" x14ac:dyDescent="0.2">
      <c r="A120" s="8">
        <f>IFERROR(VLOOKUP(B120,'[1]DADOS (OCULTAR)'!$Q$3:$S$136,3,0),"")</f>
        <v>10739225001866</v>
      </c>
      <c r="B120" s="9" t="str">
        <f>'[1]TCE - ANEXO III - Preencher'!C129</f>
        <v>HOSPITAL REGIONAL FERNANDO BEZERRA - CG Nº 02/2021</v>
      </c>
      <c r="C120" s="10"/>
      <c r="D120" s="11" t="str">
        <f>'[1]TCE - ANEXO III - Preencher'!E129</f>
        <v>DAMIRIS MAIANNY CORDEIRO DE SA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>
        <f>IF('[1]TCE - ANEXO III - Preencher'!H129="","",'[1]TCE - ANEXO III - Preencher'!H129)</f>
        <v>46235</v>
      </c>
      <c r="H120" s="14">
        <f>'[1]TCE - ANEXO III - Preencher'!I129</f>
        <v>0</v>
      </c>
      <c r="I120" s="14">
        <f>'[1]TCE - ANEXO III - Preencher'!J129</f>
        <v>293.2</v>
      </c>
      <c r="J120" s="14">
        <f>'[1]TCE - ANEXO III - Preencher'!K129</f>
        <v>0</v>
      </c>
      <c r="K120" s="15">
        <f>'[1]TCE - ANEXO III - Preencher'!L129</f>
        <v>102.860823</v>
      </c>
      <c r="L120" s="15">
        <f>'[1]TCE - ANEXO III - Preencher'!M129</f>
        <v>1.1000000000000001</v>
      </c>
      <c r="M120" s="15">
        <f t="shared" si="7"/>
        <v>101.760823</v>
      </c>
      <c r="N120" s="15">
        <f>'[1]TCE - ANEXO III - Preencher'!O129</f>
        <v>2.8578431372548998</v>
      </c>
      <c r="O120" s="15">
        <f>'[1]TCE - ANEXO III - Preencher'!P129</f>
        <v>0</v>
      </c>
      <c r="P120" s="16">
        <f t="shared" si="8"/>
        <v>2.8578431372548998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81.02</v>
      </c>
      <c r="U120" s="15">
        <f>'[1]TCE - ANEXO III - Preencher'!V129</f>
        <v>0</v>
      </c>
      <c r="V120" s="16">
        <f t="shared" si="10"/>
        <v>81.02</v>
      </c>
      <c r="W120" s="17" t="str">
        <f>IF('[1]TCE - ANEXO III - Preencher'!X129="","",'[1]TCE - ANEXO III - Preencher'!X129)</f>
        <v>AUXILIO CRECHE</v>
      </c>
      <c r="X120" s="15">
        <f>'[1]TCE - ANEXO III - Preencher'!Y129</f>
        <v>1577.78</v>
      </c>
      <c r="Y120" s="15">
        <f>'[1]TCE - ANEXO III - Preencher'!Z129</f>
        <v>0</v>
      </c>
      <c r="Z120" s="16">
        <f t="shared" si="11"/>
        <v>1577.78</v>
      </c>
      <c r="AA120" s="17" t="str">
        <f>IF('[1]TCE - ANEXO III - Preencher'!AB129="","",'[1]TCE - ANEXO III - Preencher'!AB129)</f>
        <v>PISO DA ENFERMAGEM</v>
      </c>
      <c r="AB120" s="15">
        <f t="shared" si="6"/>
        <v>2056.6186661372549</v>
      </c>
    </row>
    <row r="121" spans="1:28" x14ac:dyDescent="0.2">
      <c r="A121" s="8">
        <f>IFERROR(VLOOKUP(B121,'[1]DADOS (OCULTAR)'!$Q$3:$S$136,3,0),"")</f>
        <v>10739225001866</v>
      </c>
      <c r="B121" s="9" t="str">
        <f>'[1]TCE - ANEXO III - Preencher'!C130</f>
        <v>HOSPITAL REGIONAL FERNANDO BEZERRA - CG Nº 02/2021</v>
      </c>
      <c r="C121" s="10"/>
      <c r="D121" s="11" t="str">
        <f>'[1]TCE - ANEXO III - Preencher'!E130</f>
        <v>DANIELA ALVES DE SOUSA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46235</v>
      </c>
      <c r="H121" s="14">
        <f>'[1]TCE - ANEXO III - Preencher'!I130</f>
        <v>0</v>
      </c>
      <c r="I121" s="14">
        <f>'[1]TCE - ANEXO III - Preencher'!J130</f>
        <v>288.32</v>
      </c>
      <c r="J121" s="14">
        <f>'[1]TCE - ANEXO III - Preencher'!K130</f>
        <v>0</v>
      </c>
      <c r="K121" s="15">
        <f>'[1]TCE - ANEXO III - Preencher'!L130</f>
        <v>102.860823</v>
      </c>
      <c r="L121" s="15">
        <f>'[1]TCE - ANEXO III - Preencher'!M130</f>
        <v>1.1000000000000001</v>
      </c>
      <c r="M121" s="15">
        <f t="shared" si="7"/>
        <v>101.760823</v>
      </c>
      <c r="N121" s="15">
        <f>'[1]TCE - ANEXO III - Preencher'!O130</f>
        <v>2.8578431372548998</v>
      </c>
      <c r="O121" s="15">
        <f>'[1]TCE - ANEXO III - Preencher'!P130</f>
        <v>0</v>
      </c>
      <c r="P121" s="16">
        <f t="shared" si="8"/>
        <v>2.8578431372548998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AUXILIO CRECHE</v>
      </c>
      <c r="X121" s="15">
        <f>'[1]TCE - ANEXO III - Preencher'!Y130</f>
        <v>1577.78</v>
      </c>
      <c r="Y121" s="15">
        <f>'[1]TCE - ANEXO III - Preencher'!Z130</f>
        <v>0</v>
      </c>
      <c r="Z121" s="16">
        <f t="shared" si="11"/>
        <v>1577.78</v>
      </c>
      <c r="AA121" s="17" t="str">
        <f>IF('[1]TCE - ANEXO III - Preencher'!AB130="","",'[1]TCE - ANEXO III - Preencher'!AB130)</f>
        <v>PISO DA ENFERMAGEM</v>
      </c>
      <c r="AB121" s="15">
        <f t="shared" si="6"/>
        <v>1970.7186661372548</v>
      </c>
    </row>
    <row r="122" spans="1:28" x14ac:dyDescent="0.2">
      <c r="A122" s="8">
        <f>IFERROR(VLOOKUP(B122,'[1]DADOS (OCULTAR)'!$Q$3:$S$136,3,0),"")</f>
        <v>10739225001866</v>
      </c>
      <c r="B122" s="9" t="str">
        <f>'[1]TCE - ANEXO III - Preencher'!C131</f>
        <v>HOSPITAL REGIONAL FERNANDO BEZERRA - CG Nº 02/2021</v>
      </c>
      <c r="C122" s="10"/>
      <c r="D122" s="11" t="str">
        <f>'[1]TCE - ANEXO III - Preencher'!E131</f>
        <v>DANIELA ALVES LEAO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46235</v>
      </c>
      <c r="H122" s="14">
        <f>'[1]TCE - ANEXO III - Preencher'!I131</f>
        <v>0</v>
      </c>
      <c r="I122" s="14">
        <f>'[1]TCE - ANEXO III - Preencher'!J131</f>
        <v>288.32</v>
      </c>
      <c r="J122" s="14">
        <f>'[1]TCE - ANEXO III - Preencher'!K131</f>
        <v>0</v>
      </c>
      <c r="K122" s="15">
        <f>'[1]TCE - ANEXO III - Preencher'!L131</f>
        <v>102.860823</v>
      </c>
      <c r="L122" s="15">
        <f>'[1]TCE - ANEXO III - Preencher'!M131</f>
        <v>1.1000000000000001</v>
      </c>
      <c r="M122" s="15">
        <f t="shared" si="7"/>
        <v>101.760823</v>
      </c>
      <c r="N122" s="15">
        <f>'[1]TCE - ANEXO III - Preencher'!O131</f>
        <v>2.8578431372548998</v>
      </c>
      <c r="O122" s="15">
        <f>'[1]TCE - ANEXO III - Preencher'!P131</f>
        <v>0</v>
      </c>
      <c r="P122" s="16">
        <f t="shared" si="8"/>
        <v>2.8578431372548998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81.02</v>
      </c>
      <c r="U122" s="15">
        <f>'[1]TCE - ANEXO III - Preencher'!V131</f>
        <v>0</v>
      </c>
      <c r="V122" s="16">
        <f t="shared" si="10"/>
        <v>81.02</v>
      </c>
      <c r="W122" s="17" t="str">
        <f>IF('[1]TCE - ANEXO III - Preencher'!X131="","",'[1]TCE - ANEXO III - Preencher'!X131)</f>
        <v>AUXILIO CRECHE</v>
      </c>
      <c r="X122" s="15">
        <f>'[1]TCE - ANEXO III - Preencher'!Y131</f>
        <v>1577.78</v>
      </c>
      <c r="Y122" s="15">
        <f>'[1]TCE - ANEXO III - Preencher'!Z131</f>
        <v>0</v>
      </c>
      <c r="Z122" s="16">
        <f t="shared" si="11"/>
        <v>1577.78</v>
      </c>
      <c r="AA122" s="17" t="str">
        <f>IF('[1]TCE - ANEXO III - Preencher'!AB131="","",'[1]TCE - ANEXO III - Preencher'!AB131)</f>
        <v>PISO DA ENFERMAGEM</v>
      </c>
      <c r="AB122" s="15">
        <f t="shared" si="6"/>
        <v>2051.7386661372548</v>
      </c>
    </row>
    <row r="123" spans="1:28" x14ac:dyDescent="0.2">
      <c r="A123" s="8">
        <f>IFERROR(VLOOKUP(B123,'[1]DADOS (OCULTAR)'!$Q$3:$S$136,3,0),"")</f>
        <v>10739225001866</v>
      </c>
      <c r="B123" s="9" t="str">
        <f>'[1]TCE - ANEXO III - Preencher'!C132</f>
        <v>HOSPITAL REGIONAL FERNANDO BEZERRA - CG Nº 02/2021</v>
      </c>
      <c r="C123" s="10"/>
      <c r="D123" s="11" t="str">
        <f>'[1]TCE - ANEXO III - Preencher'!E132</f>
        <v>DANIELLE MEDEIROS TAVARES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46235</v>
      </c>
      <c r="H123" s="14">
        <f>'[1]TCE - ANEXO III - Preencher'!I132</f>
        <v>0</v>
      </c>
      <c r="I123" s="14">
        <f>'[1]TCE - ANEXO III - Preencher'!J132</f>
        <v>281.83999999999997</v>
      </c>
      <c r="J123" s="14">
        <f>'[1]TCE - ANEXO III - Preencher'!K132</f>
        <v>0</v>
      </c>
      <c r="K123" s="15">
        <f>'[1]TCE - ANEXO III - Preencher'!L132</f>
        <v>102.860823</v>
      </c>
      <c r="L123" s="15">
        <f>'[1]TCE - ANEXO III - Preencher'!M132</f>
        <v>1.1000000000000001</v>
      </c>
      <c r="M123" s="15">
        <f t="shared" si="7"/>
        <v>101.760823</v>
      </c>
      <c r="N123" s="15">
        <f>'[1]TCE - ANEXO III - Preencher'!O132</f>
        <v>2.8578431372548998</v>
      </c>
      <c r="O123" s="15">
        <f>'[1]TCE - ANEXO III - Preencher'!P132</f>
        <v>0</v>
      </c>
      <c r="P123" s="16">
        <f t="shared" si="8"/>
        <v>2.8578431372548998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AUXILIO CRECHE</v>
      </c>
      <c r="X123" s="15">
        <f>'[1]TCE - ANEXO III - Preencher'!Y132</f>
        <v>1577.78</v>
      </c>
      <c r="Y123" s="15">
        <f>'[1]TCE - ANEXO III - Preencher'!Z132</f>
        <v>0</v>
      </c>
      <c r="Z123" s="16">
        <f t="shared" si="11"/>
        <v>1577.78</v>
      </c>
      <c r="AA123" s="17" t="str">
        <f>IF('[1]TCE - ANEXO III - Preencher'!AB132="","",'[1]TCE - ANEXO III - Preencher'!AB132)</f>
        <v>PISO DA ENFERMAGEM</v>
      </c>
      <c r="AB123" s="15">
        <f t="shared" si="6"/>
        <v>1964.2386661372548</v>
      </c>
    </row>
    <row r="124" spans="1:28" x14ac:dyDescent="0.2">
      <c r="A124" s="8">
        <f>IFERROR(VLOOKUP(B124,'[1]DADOS (OCULTAR)'!$Q$3:$S$136,3,0),"")</f>
        <v>10739225001866</v>
      </c>
      <c r="B124" s="9" t="str">
        <f>'[1]TCE - ANEXO III - Preencher'!C133</f>
        <v>HOSPITAL REGIONAL FERNANDO BEZERRA - CG Nº 02/2021</v>
      </c>
      <c r="C124" s="10"/>
      <c r="D124" s="11" t="str">
        <f>'[1]TCE - ANEXO III - Preencher'!E133</f>
        <v>DANILLO DE SA PIMENTEL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5173-10</v>
      </c>
      <c r="G124" s="13">
        <f>IF('[1]TCE - ANEXO III - Preencher'!H133="","",'[1]TCE - ANEXO III - Preencher'!H133)</f>
        <v>46235</v>
      </c>
      <c r="H124" s="14">
        <f>'[1]TCE - ANEXO III - Preencher'!I133</f>
        <v>0</v>
      </c>
      <c r="I124" s="14">
        <f>'[1]TCE - ANEXO III - Preencher'!J133</f>
        <v>227.67</v>
      </c>
      <c r="J124" s="14">
        <f>'[1]TCE - ANEXO III - Preencher'!K133</f>
        <v>0</v>
      </c>
      <c r="K124" s="15">
        <f>'[1]TCE - ANEXO III - Preencher'!L133</f>
        <v>102.860823</v>
      </c>
      <c r="L124" s="15">
        <f>'[1]TCE - ANEXO III - Preencher'!M133</f>
        <v>1.1000000000000001</v>
      </c>
      <c r="M124" s="15">
        <f t="shared" si="7"/>
        <v>101.760823</v>
      </c>
      <c r="N124" s="15">
        <f>'[1]TCE - ANEXO III - Preencher'!O133</f>
        <v>2.8578431372548998</v>
      </c>
      <c r="O124" s="15">
        <f>'[1]TCE - ANEXO III - Preencher'!P133</f>
        <v>0</v>
      </c>
      <c r="P124" s="16">
        <f t="shared" si="8"/>
        <v>2.8578431372548998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AUXILIO CRECHE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332.28866613725489</v>
      </c>
    </row>
    <row r="125" spans="1:28" x14ac:dyDescent="0.2">
      <c r="A125" s="8">
        <f>IFERROR(VLOOKUP(B125,'[1]DADOS (OCULTAR)'!$Q$3:$S$136,3,0),"")</f>
        <v>10739225001866</v>
      </c>
      <c r="B125" s="9" t="str">
        <f>'[1]TCE - ANEXO III - Preencher'!C134</f>
        <v>HOSPITAL REGIONAL FERNANDO BEZERRA - CG Nº 02/2021</v>
      </c>
      <c r="C125" s="10"/>
      <c r="D125" s="11" t="str">
        <f>'[1]TCE - ANEXO III - Preencher'!E134</f>
        <v>DANILO RODRIGUES DA SILVA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>
        <f>IF('[1]TCE - ANEXO III - Preencher'!H134="","",'[1]TCE - ANEXO III - Preencher'!H134)</f>
        <v>46235</v>
      </c>
      <c r="H125" s="14">
        <f>'[1]TCE - ANEXO III - Preencher'!I134</f>
        <v>0</v>
      </c>
      <c r="I125" s="14">
        <f>'[1]TCE - ANEXO III - Preencher'!J134</f>
        <v>281.83999999999997</v>
      </c>
      <c r="J125" s="14">
        <f>'[1]TCE - ANEXO III - Preencher'!K134</f>
        <v>0</v>
      </c>
      <c r="K125" s="15">
        <f>'[1]TCE - ANEXO III - Preencher'!L134</f>
        <v>102.860823</v>
      </c>
      <c r="L125" s="15">
        <f>'[1]TCE - ANEXO III - Preencher'!M134</f>
        <v>1</v>
      </c>
      <c r="M125" s="15">
        <f t="shared" si="7"/>
        <v>101.860823</v>
      </c>
      <c r="N125" s="15">
        <f>'[1]TCE - ANEXO III - Preencher'!O134</f>
        <v>2.8578431372548998</v>
      </c>
      <c r="O125" s="15">
        <f>'[1]TCE - ANEXO III - Preencher'!P134</f>
        <v>0</v>
      </c>
      <c r="P125" s="16">
        <f t="shared" si="8"/>
        <v>2.8578431372548998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AUXILIO CRECHE</v>
      </c>
      <c r="X125" s="15">
        <f>'[1]TCE - ANEXO III - Preencher'!Y134</f>
        <v>1577.78</v>
      </c>
      <c r="Y125" s="15">
        <f>'[1]TCE - ANEXO III - Preencher'!Z134</f>
        <v>0</v>
      </c>
      <c r="Z125" s="16">
        <f t="shared" si="11"/>
        <v>1577.78</v>
      </c>
      <c r="AA125" s="17" t="str">
        <f>IF('[1]TCE - ANEXO III - Preencher'!AB134="","",'[1]TCE - ANEXO III - Preencher'!AB134)</f>
        <v>PISO DA ENFERMAGEM</v>
      </c>
      <c r="AB125" s="15">
        <f t="shared" si="6"/>
        <v>1964.3386661372549</v>
      </c>
    </row>
    <row r="126" spans="1:28" x14ac:dyDescent="0.2">
      <c r="A126" s="8">
        <f>IFERROR(VLOOKUP(B126,'[1]DADOS (OCULTAR)'!$Q$3:$S$136,3,0),"")</f>
        <v>10739225001866</v>
      </c>
      <c r="B126" s="9" t="str">
        <f>'[1]TCE - ANEXO III - Preencher'!C135</f>
        <v>HOSPITAL REGIONAL FERNANDO BEZERRA - CG Nº 02/2021</v>
      </c>
      <c r="C126" s="10"/>
      <c r="D126" s="11" t="str">
        <f>'[1]TCE - ANEXO III - Preencher'!E135</f>
        <v xml:space="preserve">DANILO VIEIRA ALVES 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1422-10</v>
      </c>
      <c r="G126" s="13">
        <f>IF('[1]TCE - ANEXO III - Preencher'!H135="","",'[1]TCE - ANEXO III - Preencher'!H135)</f>
        <v>46235</v>
      </c>
      <c r="H126" s="14">
        <f>'[1]TCE - ANEXO III - Preencher'!I135</f>
        <v>0</v>
      </c>
      <c r="I126" s="14">
        <f>'[1]TCE - ANEXO III - Preencher'!J135</f>
        <v>833.83</v>
      </c>
      <c r="J126" s="14">
        <f>'[1]TCE - ANEXO III - Preencher'!K135</f>
        <v>0</v>
      </c>
      <c r="K126" s="15">
        <f>'[1]TCE - ANEXO III - Preencher'!L135</f>
        <v>102.860823</v>
      </c>
      <c r="L126" s="15">
        <f>'[1]TCE - ANEXO III - Preencher'!M135</f>
        <v>1.1000000000000001</v>
      </c>
      <c r="M126" s="15">
        <f t="shared" si="7"/>
        <v>101.760823</v>
      </c>
      <c r="N126" s="15">
        <f>'[1]TCE - ANEXO III - Preencher'!O135</f>
        <v>2.8578431372548998</v>
      </c>
      <c r="O126" s="15">
        <f>'[1]TCE - ANEXO III - Preencher'!P135</f>
        <v>0</v>
      </c>
      <c r="P126" s="16">
        <f t="shared" si="8"/>
        <v>2.8578431372548998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AUXILIO CRECHE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938.44866613725492</v>
      </c>
    </row>
    <row r="127" spans="1:28" x14ac:dyDescent="0.2">
      <c r="A127" s="8">
        <f>IFERROR(VLOOKUP(B127,'[1]DADOS (OCULTAR)'!$Q$3:$S$136,3,0),"")</f>
        <v>10739225001866</v>
      </c>
      <c r="B127" s="9" t="str">
        <f>'[1]TCE - ANEXO III - Preencher'!C136</f>
        <v>HOSPITAL REGIONAL FERNANDO BEZERRA - CG Nº 02/2021</v>
      </c>
      <c r="C127" s="10"/>
      <c r="D127" s="11" t="str">
        <f>'[1]TCE - ANEXO III - Preencher'!E136</f>
        <v>DARLAN ERICK SOARES JOVINO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4110-10</v>
      </c>
      <c r="G127" s="13">
        <f>IF('[1]TCE - ANEXO III - Preencher'!H136="","",'[1]TCE - ANEXO III - Preencher'!H136)</f>
        <v>46235</v>
      </c>
      <c r="H127" s="14">
        <f>'[1]TCE - ANEXO III - Preencher'!I136</f>
        <v>0</v>
      </c>
      <c r="I127" s="14">
        <f>'[1]TCE - ANEXO III - Preencher'!J136</f>
        <v>14.26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2.8578431372548998</v>
      </c>
      <c r="O127" s="15">
        <f>'[1]TCE - ANEXO III - Preencher'!P136</f>
        <v>0</v>
      </c>
      <c r="P127" s="16">
        <f t="shared" si="8"/>
        <v>2.8578431372548998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AUXILIO CRECHE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17.117843137254901</v>
      </c>
    </row>
    <row r="128" spans="1:28" x14ac:dyDescent="0.2">
      <c r="A128" s="8">
        <f>IFERROR(VLOOKUP(B128,'[1]DADOS (OCULTAR)'!$Q$3:$S$136,3,0),"")</f>
        <v>10739225001866</v>
      </c>
      <c r="B128" s="9" t="str">
        <f>'[1]TCE - ANEXO III - Preencher'!C137</f>
        <v>HOSPITAL REGIONAL FERNANDO BEZERRA - CG Nº 02/2021</v>
      </c>
      <c r="C128" s="10"/>
      <c r="D128" s="11" t="str">
        <f>'[1]TCE - ANEXO III - Preencher'!E137</f>
        <v>DAVI SANTOS NETO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4110-10</v>
      </c>
      <c r="G128" s="13">
        <f>IF('[1]TCE - ANEXO III - Preencher'!H137="","",'[1]TCE - ANEXO III - Preencher'!H137)</f>
        <v>46235</v>
      </c>
      <c r="H128" s="14">
        <f>'[1]TCE - ANEXO III - Preencher'!I137</f>
        <v>0</v>
      </c>
      <c r="I128" s="14">
        <f>'[1]TCE - ANEXO III - Preencher'!J137</f>
        <v>15.22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2.8578431372548998</v>
      </c>
      <c r="O128" s="15">
        <f>'[1]TCE - ANEXO III - Preencher'!P137</f>
        <v>0</v>
      </c>
      <c r="P128" s="16">
        <f t="shared" si="8"/>
        <v>2.8578431372548998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AUXILIO CRECHE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18.077843137254902</v>
      </c>
    </row>
    <row r="129" spans="1:28" x14ac:dyDescent="0.2">
      <c r="A129" s="8">
        <f>IFERROR(VLOOKUP(B129,'[1]DADOS (OCULTAR)'!$Q$3:$S$136,3,0),"")</f>
        <v>10739225001866</v>
      </c>
      <c r="B129" s="9" t="str">
        <f>'[1]TCE - ANEXO III - Preencher'!C138</f>
        <v>HOSPITAL REGIONAL FERNANDO BEZERRA - CG Nº 02/2021</v>
      </c>
      <c r="C129" s="10"/>
      <c r="D129" s="11" t="str">
        <f>'[1]TCE - ANEXO III - Preencher'!E138</f>
        <v>DAVID HENRIQUE SOARES JOVINO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5143-10</v>
      </c>
      <c r="G129" s="13">
        <f>IF('[1]TCE - ANEXO III - Preencher'!H138="","",'[1]TCE - ANEXO III - Preencher'!H138)</f>
        <v>46235</v>
      </c>
      <c r="H129" s="14">
        <f>'[1]TCE - ANEXO III - Preencher'!I138</f>
        <v>0</v>
      </c>
      <c r="I129" s="14">
        <f>'[1]TCE - ANEXO III - Preencher'!J138</f>
        <v>184.25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2.8578431372548998</v>
      </c>
      <c r="O129" s="15">
        <f>'[1]TCE - ANEXO III - Preencher'!P138</f>
        <v>0</v>
      </c>
      <c r="P129" s="16">
        <f t="shared" si="8"/>
        <v>2.8578431372548998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AUXILIO CRECHE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187.10784313725489</v>
      </c>
    </row>
    <row r="130" spans="1:28" x14ac:dyDescent="0.2">
      <c r="A130" s="8">
        <f>IFERROR(VLOOKUP(B130,'[1]DADOS (OCULTAR)'!$Q$3:$S$136,3,0),"")</f>
        <v>10739225001866</v>
      </c>
      <c r="B130" s="9" t="str">
        <f>'[1]TCE - ANEXO III - Preencher'!C139</f>
        <v>HOSPITAL REGIONAL FERNANDO BEZERRA - CG Nº 02/2021</v>
      </c>
      <c r="C130" s="10"/>
      <c r="D130" s="11" t="str">
        <f>'[1]TCE - ANEXO III - Preencher'!E139</f>
        <v>DAYANE SOUZA NUNES LINS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4110-10</v>
      </c>
      <c r="G130" s="13">
        <f>IF('[1]TCE - ANEXO III - Preencher'!H139="","",'[1]TCE - ANEXO III - Preencher'!H139)</f>
        <v>46235</v>
      </c>
      <c r="H130" s="14">
        <f>'[1]TCE - ANEXO III - Preencher'!I139</f>
        <v>0</v>
      </c>
      <c r="I130" s="14">
        <f>'[1]TCE - ANEXO III - Preencher'!J139</f>
        <v>159.31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2.8578431372548998</v>
      </c>
      <c r="O130" s="15">
        <f>'[1]TCE - ANEXO III - Preencher'!P139</f>
        <v>0</v>
      </c>
      <c r="P130" s="16">
        <f t="shared" si="8"/>
        <v>2.8578431372548998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AUXILIO CRECHE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162.16784313725489</v>
      </c>
    </row>
    <row r="131" spans="1:28" x14ac:dyDescent="0.2">
      <c r="A131" s="8">
        <f>IFERROR(VLOOKUP(B131,'[1]DADOS (OCULTAR)'!$Q$3:$S$136,3,0),"")</f>
        <v>10739225001866</v>
      </c>
      <c r="B131" s="9" t="str">
        <f>'[1]TCE - ANEXO III - Preencher'!C140</f>
        <v>HOSPITAL REGIONAL FERNANDO BEZERRA - CG Nº 02/2021</v>
      </c>
      <c r="C131" s="10"/>
      <c r="D131" s="11" t="str">
        <f>'[1]TCE - ANEXO III - Preencher'!E140</f>
        <v>DAYANNE OLIVEIRA DE MATOS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>
        <f>IF('[1]TCE - ANEXO III - Preencher'!H140="","",'[1]TCE - ANEXO III - Preencher'!H140)</f>
        <v>46235</v>
      </c>
      <c r="H131" s="14">
        <f>'[1]TCE - ANEXO III - Preencher'!I140</f>
        <v>0</v>
      </c>
      <c r="I131" s="14">
        <f>'[1]TCE - ANEXO III - Preencher'!J140</f>
        <v>409.97</v>
      </c>
      <c r="J131" s="14">
        <f>'[1]TCE - ANEXO III - Preencher'!K140</f>
        <v>0</v>
      </c>
      <c r="K131" s="15">
        <f>'[1]TCE - ANEXO III - Preencher'!L140</f>
        <v>102.860823</v>
      </c>
      <c r="L131" s="15">
        <f>'[1]TCE - ANEXO III - Preencher'!M140</f>
        <v>1.1000000000000001</v>
      </c>
      <c r="M131" s="15">
        <f t="shared" si="7"/>
        <v>101.760823</v>
      </c>
      <c r="N131" s="15">
        <f>'[1]TCE - ANEXO III - Preencher'!O140</f>
        <v>2.8578431372548998</v>
      </c>
      <c r="O131" s="15">
        <f>'[1]TCE - ANEXO III - Preencher'!P140</f>
        <v>0</v>
      </c>
      <c r="P131" s="16">
        <f t="shared" si="8"/>
        <v>2.8578431372548998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138.38999999999999</v>
      </c>
      <c r="U131" s="15">
        <f>'[1]TCE - ANEXO III - Preencher'!V140</f>
        <v>0</v>
      </c>
      <c r="V131" s="16">
        <f t="shared" si="10"/>
        <v>138.38999999999999</v>
      </c>
      <c r="W131" s="17" t="str">
        <f>IF('[1]TCE - ANEXO III - Preencher'!X140="","",'[1]TCE - ANEXO III - Preencher'!X140)</f>
        <v>AUXILIO CRECHE</v>
      </c>
      <c r="X131" s="15">
        <f>'[1]TCE - ANEXO III - Preencher'!Y140</f>
        <v>2504.85</v>
      </c>
      <c r="Y131" s="15">
        <f>'[1]TCE - ANEXO III - Preencher'!Z140</f>
        <v>0</v>
      </c>
      <c r="Z131" s="16">
        <f t="shared" si="11"/>
        <v>2504.85</v>
      </c>
      <c r="AA131" s="17" t="str">
        <f>IF('[1]TCE - ANEXO III - Preencher'!AB140="","",'[1]TCE - ANEXO III - Preencher'!AB140)</f>
        <v>PISO DA ENFERMAGEM</v>
      </c>
      <c r="AB131" s="15">
        <f t="shared" ref="AB131:AB194" si="12">H131+I131+J131+M131+P131+S131+V131+Z131</f>
        <v>3157.8286661372549</v>
      </c>
    </row>
    <row r="132" spans="1:28" x14ac:dyDescent="0.2">
      <c r="A132" s="8">
        <f>IFERROR(VLOOKUP(B132,'[1]DADOS (OCULTAR)'!$Q$3:$S$136,3,0),"")</f>
        <v>10739225001866</v>
      </c>
      <c r="B132" s="9" t="str">
        <f>'[1]TCE - ANEXO III - Preencher'!C141</f>
        <v>HOSPITAL REGIONAL FERNANDO BEZERRA - CG Nº 02/2021</v>
      </c>
      <c r="C132" s="10"/>
      <c r="D132" s="11" t="str">
        <f>'[1]TCE - ANEXO III - Preencher'!E141</f>
        <v>DEBORA FERREIRA LEITE DE SA SOUZA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>
        <f>IF('[1]TCE - ANEXO III - Preencher'!H141="","",'[1]TCE - ANEXO III - Preencher'!H141)</f>
        <v>46235</v>
      </c>
      <c r="H132" s="14">
        <f>'[1]TCE - ANEXO III - Preencher'!I141</f>
        <v>0</v>
      </c>
      <c r="I132" s="14">
        <f>'[1]TCE - ANEXO III - Preencher'!J141</f>
        <v>310.31</v>
      </c>
      <c r="J132" s="14">
        <f>'[1]TCE - ANEXO III - Preencher'!K141</f>
        <v>0</v>
      </c>
      <c r="K132" s="15">
        <f>'[1]TCE - ANEXO III - Preencher'!L141</f>
        <v>102.860823</v>
      </c>
      <c r="L132" s="15">
        <f>'[1]TCE - ANEXO III - Preencher'!M141</f>
        <v>1.1000000000000001</v>
      </c>
      <c r="M132" s="15">
        <f t="shared" ref="M132:M195" si="13">K132-L132</f>
        <v>101.760823</v>
      </c>
      <c r="N132" s="15">
        <f>'[1]TCE - ANEXO III - Preencher'!O141</f>
        <v>2.8578431372548998</v>
      </c>
      <c r="O132" s="15">
        <f>'[1]TCE - ANEXO III - Preencher'!P141</f>
        <v>0</v>
      </c>
      <c r="P132" s="16">
        <f t="shared" ref="P132:P195" si="14">N132-O132</f>
        <v>2.8578431372548998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AUXILIO CRECHE</v>
      </c>
      <c r="X132" s="15">
        <f>'[1]TCE - ANEXO III - Preencher'!Y141</f>
        <v>1577.78</v>
      </c>
      <c r="Y132" s="15">
        <f>'[1]TCE - ANEXO III - Preencher'!Z141</f>
        <v>0</v>
      </c>
      <c r="Z132" s="16">
        <f t="shared" ref="Z132:Z195" si="17">X132-Y132</f>
        <v>1577.78</v>
      </c>
      <c r="AA132" s="17" t="str">
        <f>IF('[1]TCE - ANEXO III - Preencher'!AB141="","",'[1]TCE - ANEXO III - Preencher'!AB141)</f>
        <v>PISO DA ENFERMAGEM</v>
      </c>
      <c r="AB132" s="15">
        <f t="shared" si="12"/>
        <v>1992.708666137255</v>
      </c>
    </row>
    <row r="133" spans="1:28" x14ac:dyDescent="0.2">
      <c r="A133" s="8">
        <f>IFERROR(VLOOKUP(B133,'[1]DADOS (OCULTAR)'!$Q$3:$S$136,3,0),"")</f>
        <v>10739225001866</v>
      </c>
      <c r="B133" s="9" t="str">
        <f>'[1]TCE - ANEXO III - Preencher'!C142</f>
        <v>HOSPITAL REGIONAL FERNANDO BEZERRA - CG Nº 02/2021</v>
      </c>
      <c r="C133" s="10"/>
      <c r="D133" s="11" t="str">
        <f>'[1]TCE - ANEXO III - Preencher'!E142</f>
        <v>DEBORA SOARES DA SILVA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3241-20</v>
      </c>
      <c r="G133" s="13">
        <f>IF('[1]TCE - ANEXO III - Preencher'!H142="","",'[1]TCE - ANEXO III - Preencher'!H142)</f>
        <v>46235</v>
      </c>
      <c r="H133" s="14">
        <f>'[1]TCE - ANEXO III - Preencher'!I142</f>
        <v>0</v>
      </c>
      <c r="I133" s="14">
        <f>'[1]TCE - ANEXO III - Preencher'!J142</f>
        <v>312.22000000000003</v>
      </c>
      <c r="J133" s="14">
        <f>'[1]TCE - ANEXO III - Preencher'!K142</f>
        <v>0</v>
      </c>
      <c r="K133" s="15">
        <f>'[1]TCE - ANEXO III - Preencher'!L142</f>
        <v>102.860823</v>
      </c>
      <c r="L133" s="15">
        <f>'[1]TCE - ANEXO III - Preencher'!M142</f>
        <v>1.1000000000000001</v>
      </c>
      <c r="M133" s="15">
        <f t="shared" si="13"/>
        <v>101.760823</v>
      </c>
      <c r="N133" s="15">
        <f>'[1]TCE - ANEXO III - Preencher'!O142</f>
        <v>2.8578431372548998</v>
      </c>
      <c r="O133" s="15">
        <f>'[1]TCE - ANEXO III - Preencher'!P142</f>
        <v>0</v>
      </c>
      <c r="P133" s="16">
        <f t="shared" si="14"/>
        <v>2.8578431372548998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77.569999999999993</v>
      </c>
      <c r="U133" s="15">
        <f>'[1]TCE - ANEXO III - Preencher'!V142</f>
        <v>0</v>
      </c>
      <c r="V133" s="16">
        <f t="shared" si="16"/>
        <v>77.569999999999993</v>
      </c>
      <c r="W133" s="17" t="str">
        <f>IF('[1]TCE - ANEXO III - Preencher'!X142="","",'[1]TCE - ANEXO III - Preencher'!X142)</f>
        <v>AUXILIO CRECHE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494.40866613725495</v>
      </c>
    </row>
    <row r="134" spans="1:28" x14ac:dyDescent="0.2">
      <c r="A134" s="8">
        <f>IFERROR(VLOOKUP(B134,'[1]DADOS (OCULTAR)'!$Q$3:$S$136,3,0),"")</f>
        <v>10739225001866</v>
      </c>
      <c r="B134" s="9" t="str">
        <f>'[1]TCE - ANEXO III - Preencher'!C143</f>
        <v>HOSPITAL REGIONAL FERNANDO BEZERRA - CG Nº 02/2021</v>
      </c>
      <c r="C134" s="10"/>
      <c r="D134" s="11" t="str">
        <f>'[1]TCE - ANEXO III - Preencher'!E143</f>
        <v>DECI DE SOUZA DELMONDES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5135-05</v>
      </c>
      <c r="G134" s="13">
        <f>IF('[1]TCE - ANEXO III - Preencher'!H143="","",'[1]TCE - ANEXO III - Preencher'!H143)</f>
        <v>46235</v>
      </c>
      <c r="H134" s="14">
        <f>'[1]TCE - ANEXO III - Preencher'!I143</f>
        <v>0</v>
      </c>
      <c r="I134" s="14">
        <f>'[1]TCE - ANEXO III - Preencher'!J143</f>
        <v>164.93</v>
      </c>
      <c r="J134" s="14">
        <f>'[1]TCE - ANEXO III - Preencher'!K143</f>
        <v>0</v>
      </c>
      <c r="K134" s="15">
        <f>'[1]TCE - ANEXO III - Preencher'!L143</f>
        <v>102.860823</v>
      </c>
      <c r="L134" s="15">
        <f>'[1]TCE - ANEXO III - Preencher'!M143</f>
        <v>1.1000000000000001</v>
      </c>
      <c r="M134" s="15">
        <f t="shared" si="13"/>
        <v>101.760823</v>
      </c>
      <c r="N134" s="15">
        <f>'[1]TCE - ANEXO III - Preencher'!O143</f>
        <v>2.8578431372548998</v>
      </c>
      <c r="O134" s="15">
        <f>'[1]TCE - ANEXO III - Preencher'!P143</f>
        <v>0</v>
      </c>
      <c r="P134" s="16">
        <f t="shared" si="14"/>
        <v>2.8578431372548998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AUXILIO CRECHE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269.54866613725494</v>
      </c>
    </row>
    <row r="135" spans="1:28" x14ac:dyDescent="0.2">
      <c r="A135" s="8">
        <f>IFERROR(VLOOKUP(B135,'[1]DADOS (OCULTAR)'!$Q$3:$S$136,3,0),"")</f>
        <v>10739225001866</v>
      </c>
      <c r="B135" s="9" t="str">
        <f>'[1]TCE - ANEXO III - Preencher'!C144</f>
        <v>HOSPITAL REGIONAL FERNANDO BEZERRA - CG Nº 02/2021</v>
      </c>
      <c r="C135" s="10"/>
      <c r="D135" s="11" t="str">
        <f>'[1]TCE - ANEXO III - Preencher'!E144</f>
        <v>DEOCLECIANO LINO OLIVEIRA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>
        <f>IF('[1]TCE - ANEXO III - Preencher'!H144="","",'[1]TCE - ANEXO III - Preencher'!H144)</f>
        <v>46235</v>
      </c>
      <c r="H135" s="14">
        <f>'[1]TCE - ANEXO III - Preencher'!I144</f>
        <v>0</v>
      </c>
      <c r="I135" s="14">
        <f>'[1]TCE - ANEXO III - Preencher'!J144</f>
        <v>393.08</v>
      </c>
      <c r="J135" s="14">
        <f>'[1]TCE - ANEXO III - Preencher'!K144</f>
        <v>0</v>
      </c>
      <c r="K135" s="15">
        <f>'[1]TCE - ANEXO III - Preencher'!L144</f>
        <v>102.860823</v>
      </c>
      <c r="L135" s="15">
        <f>'[1]TCE - ANEXO III - Preencher'!M144</f>
        <v>1.1000000000000001</v>
      </c>
      <c r="M135" s="15">
        <f t="shared" si="13"/>
        <v>101.760823</v>
      </c>
      <c r="N135" s="15">
        <f>'[1]TCE - ANEXO III - Preencher'!O144</f>
        <v>2.8578431372548998</v>
      </c>
      <c r="O135" s="15">
        <f>'[1]TCE - ANEXO III - Preencher'!P144</f>
        <v>0</v>
      </c>
      <c r="P135" s="16">
        <f t="shared" si="14"/>
        <v>2.8578431372548998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AUXILIO CRECHE</v>
      </c>
      <c r="X135" s="15">
        <f>'[1]TCE - ANEXO III - Preencher'!Y144</f>
        <v>2009.49</v>
      </c>
      <c r="Y135" s="15">
        <f>'[1]TCE - ANEXO III - Preencher'!Z144</f>
        <v>0</v>
      </c>
      <c r="Z135" s="16">
        <f t="shared" si="17"/>
        <v>2009.49</v>
      </c>
      <c r="AA135" s="17" t="str">
        <f>IF('[1]TCE - ANEXO III - Preencher'!AB144="","",'[1]TCE - ANEXO III - Preencher'!AB144)</f>
        <v>PISO DA ENFERMAGEM</v>
      </c>
      <c r="AB135" s="15">
        <f t="shared" si="12"/>
        <v>2507.188666137255</v>
      </c>
    </row>
    <row r="136" spans="1:28" x14ac:dyDescent="0.2">
      <c r="A136" s="8">
        <f>IFERROR(VLOOKUP(B136,'[1]DADOS (OCULTAR)'!$Q$3:$S$136,3,0),"")</f>
        <v>10739225001866</v>
      </c>
      <c r="B136" s="9" t="str">
        <f>'[1]TCE - ANEXO III - Preencher'!C145</f>
        <v>HOSPITAL REGIONAL FERNANDO BEZERRA - CG Nº 02/2021</v>
      </c>
      <c r="C136" s="10"/>
      <c r="D136" s="11" t="str">
        <f>'[1]TCE - ANEXO III - Preencher'!E145</f>
        <v>DEUSIRLAN JOVINO DA SILVA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5142-25</v>
      </c>
      <c r="G136" s="13">
        <f>IF('[1]TCE - ANEXO III - Preencher'!H145="","",'[1]TCE - ANEXO III - Preencher'!H145)</f>
        <v>46235</v>
      </c>
      <c r="H136" s="14">
        <f>'[1]TCE - ANEXO III - Preencher'!I145</f>
        <v>0</v>
      </c>
      <c r="I136" s="14">
        <f>'[1]TCE - ANEXO III - Preencher'!J145</f>
        <v>216.14</v>
      </c>
      <c r="J136" s="14">
        <f>'[1]TCE - ANEXO III - Preencher'!K145</f>
        <v>0</v>
      </c>
      <c r="K136" s="15">
        <f>'[1]TCE - ANEXO III - Preencher'!L145</f>
        <v>102.860823</v>
      </c>
      <c r="L136" s="15">
        <f>'[1]TCE - ANEXO III - Preencher'!M145</f>
        <v>1.1000000000000001</v>
      </c>
      <c r="M136" s="15">
        <f t="shared" si="13"/>
        <v>101.760823</v>
      </c>
      <c r="N136" s="15">
        <f>'[1]TCE - ANEXO III - Preencher'!O145</f>
        <v>2.8578431372548998</v>
      </c>
      <c r="O136" s="15">
        <f>'[1]TCE - ANEXO III - Preencher'!P145</f>
        <v>0</v>
      </c>
      <c r="P136" s="16">
        <f t="shared" si="14"/>
        <v>2.8578431372548998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AUXILIO CRECHE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320.75866613725492</v>
      </c>
    </row>
    <row r="137" spans="1:28" x14ac:dyDescent="0.2">
      <c r="A137" s="8">
        <f>IFERROR(VLOOKUP(B137,'[1]DADOS (OCULTAR)'!$Q$3:$S$136,3,0),"")</f>
        <v>10739225001866</v>
      </c>
      <c r="B137" s="9" t="str">
        <f>'[1]TCE - ANEXO III - Preencher'!C146</f>
        <v>HOSPITAL REGIONAL FERNANDO BEZERRA - CG Nº 02/2021</v>
      </c>
      <c r="C137" s="10"/>
      <c r="D137" s="11" t="str">
        <f>'[1]TCE - ANEXO III - Preencher'!E146</f>
        <v>DHENNE FERREIRA DE CARVALHO DA MOTA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4110-10</v>
      </c>
      <c r="G137" s="13">
        <f>IF('[1]TCE - ANEXO III - Preencher'!H146="","",'[1]TCE - ANEXO III - Preencher'!H146)</f>
        <v>46235</v>
      </c>
      <c r="H137" s="14">
        <f>'[1]TCE - ANEXO III - Preencher'!I146</f>
        <v>0</v>
      </c>
      <c r="I137" s="14">
        <f>'[1]TCE - ANEXO III - Preencher'!J146</f>
        <v>248.39</v>
      </c>
      <c r="J137" s="14">
        <f>'[1]TCE - ANEXO III - Preencher'!K146</f>
        <v>0</v>
      </c>
      <c r="K137" s="15">
        <f>'[1]TCE - ANEXO III - Preencher'!L146</f>
        <v>102.860823</v>
      </c>
      <c r="L137" s="15">
        <f>'[1]TCE - ANEXO III - Preencher'!M146</f>
        <v>1.1000000000000001</v>
      </c>
      <c r="M137" s="15">
        <f t="shared" si="13"/>
        <v>101.760823</v>
      </c>
      <c r="N137" s="15">
        <f>'[1]TCE - ANEXO III - Preencher'!O146</f>
        <v>2.8578431372548998</v>
      </c>
      <c r="O137" s="15">
        <f>'[1]TCE - ANEXO III - Preencher'!P146</f>
        <v>0</v>
      </c>
      <c r="P137" s="16">
        <f t="shared" si="14"/>
        <v>2.8578431372548998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88.05</v>
      </c>
      <c r="U137" s="15">
        <f>'[1]TCE - ANEXO III - Preencher'!V146</f>
        <v>0</v>
      </c>
      <c r="V137" s="16">
        <f t="shared" si="16"/>
        <v>88.05</v>
      </c>
      <c r="W137" s="17" t="str">
        <f>IF('[1]TCE - ANEXO III - Preencher'!X146="","",'[1]TCE - ANEXO III - Preencher'!X146)</f>
        <v>AUXILIO CRECHE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441.05866613725493</v>
      </c>
    </row>
    <row r="138" spans="1:28" x14ac:dyDescent="0.2">
      <c r="A138" s="8">
        <f>IFERROR(VLOOKUP(B138,'[1]DADOS (OCULTAR)'!$Q$3:$S$136,3,0),"")</f>
        <v>10739225001866</v>
      </c>
      <c r="B138" s="9" t="str">
        <f>'[1]TCE - ANEXO III - Preencher'!C147</f>
        <v>HOSPITAL REGIONAL FERNANDO BEZERRA - CG Nº 02/2021</v>
      </c>
      <c r="C138" s="10"/>
      <c r="D138" s="11" t="str">
        <f>'[1]TCE - ANEXO III - Preencher'!E147</f>
        <v>DHEYLYANY TAVARES DOS SANTOS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4110-10</v>
      </c>
      <c r="G138" s="13">
        <f>IF('[1]TCE - ANEXO III - Preencher'!H147="","",'[1]TCE - ANEXO III - Preencher'!H147)</f>
        <v>46235</v>
      </c>
      <c r="H138" s="14">
        <f>'[1]TCE - ANEXO III - Preencher'!I147</f>
        <v>0</v>
      </c>
      <c r="I138" s="14">
        <f>'[1]TCE - ANEXO III - Preencher'!J147</f>
        <v>15.22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2.8578431372548998</v>
      </c>
      <c r="O138" s="15">
        <f>'[1]TCE - ANEXO III - Preencher'!P147</f>
        <v>0</v>
      </c>
      <c r="P138" s="16">
        <f t="shared" si="14"/>
        <v>2.8578431372548998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AUXILIO CRECHE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18.077843137254902</v>
      </c>
    </row>
    <row r="139" spans="1:28" x14ac:dyDescent="0.2">
      <c r="A139" s="8">
        <f>IFERROR(VLOOKUP(B139,'[1]DADOS (OCULTAR)'!$Q$3:$S$136,3,0),"")</f>
        <v>10739225001866</v>
      </c>
      <c r="B139" s="9" t="str">
        <f>'[1]TCE - ANEXO III - Preencher'!C148</f>
        <v>HOSPITAL REGIONAL FERNANDO BEZERRA - CG Nº 02/2021</v>
      </c>
      <c r="C139" s="10"/>
      <c r="D139" s="11" t="str">
        <f>'[1]TCE - ANEXO III - Preencher'!E148</f>
        <v>DIEGO ARMANDO ALVARO COELHO DE CARVALHO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3241-20</v>
      </c>
      <c r="G139" s="13">
        <f>IF('[1]TCE - ANEXO III - Preencher'!H148="","",'[1]TCE - ANEXO III - Preencher'!H148)</f>
        <v>46235</v>
      </c>
      <c r="H139" s="14">
        <f>'[1]TCE - ANEXO III - Preencher'!I148</f>
        <v>0</v>
      </c>
      <c r="I139" s="14">
        <f>'[1]TCE - ANEXO III - Preencher'!J148</f>
        <v>316.94</v>
      </c>
      <c r="J139" s="14">
        <f>'[1]TCE - ANEXO III - Preencher'!K148</f>
        <v>0</v>
      </c>
      <c r="K139" s="15">
        <f>'[1]TCE - ANEXO III - Preencher'!L148</f>
        <v>102.860823</v>
      </c>
      <c r="L139" s="15">
        <f>'[1]TCE - ANEXO III - Preencher'!M148</f>
        <v>1.1000000000000001</v>
      </c>
      <c r="M139" s="15">
        <f t="shared" si="13"/>
        <v>101.760823</v>
      </c>
      <c r="N139" s="15">
        <f>'[1]TCE - ANEXO III - Preencher'!O148</f>
        <v>2.8578431372548998</v>
      </c>
      <c r="O139" s="15">
        <f>'[1]TCE - ANEXO III - Preencher'!P148</f>
        <v>0</v>
      </c>
      <c r="P139" s="16">
        <f t="shared" si="14"/>
        <v>2.8578431372548998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AUXILIO CRECHE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421.55866613725493</v>
      </c>
    </row>
    <row r="140" spans="1:28" x14ac:dyDescent="0.2">
      <c r="A140" s="8">
        <f>IFERROR(VLOOKUP(B140,'[1]DADOS (OCULTAR)'!$Q$3:$S$136,3,0),"")</f>
        <v>10739225001866</v>
      </c>
      <c r="B140" s="9" t="str">
        <f>'[1]TCE - ANEXO III - Preencher'!C149</f>
        <v>HOSPITAL REGIONAL FERNANDO BEZERRA - CG Nº 02/2021</v>
      </c>
      <c r="C140" s="10"/>
      <c r="D140" s="11" t="str">
        <f>'[1]TCE - ANEXO III - Preencher'!E149</f>
        <v xml:space="preserve">DIEGO LOCIO ROSADO DE OLIVEIRA 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2234-05</v>
      </c>
      <c r="G140" s="13">
        <f>IF('[1]TCE - ANEXO III - Preencher'!H149="","",'[1]TCE - ANEXO III - Preencher'!H149)</f>
        <v>46235</v>
      </c>
      <c r="H140" s="14">
        <f>'[1]TCE - ANEXO III - Preencher'!I149</f>
        <v>0</v>
      </c>
      <c r="I140" s="14">
        <f>'[1]TCE - ANEXO III - Preencher'!J149</f>
        <v>426.02</v>
      </c>
      <c r="J140" s="14">
        <f>'[1]TCE - ANEXO III - Preencher'!K149</f>
        <v>0</v>
      </c>
      <c r="K140" s="15">
        <f>'[1]TCE - ANEXO III - Preencher'!L149</f>
        <v>102.860823</v>
      </c>
      <c r="L140" s="15">
        <f>'[1]TCE - ANEXO III - Preencher'!M149</f>
        <v>1.1000000000000001</v>
      </c>
      <c r="M140" s="15">
        <f t="shared" si="13"/>
        <v>101.760823</v>
      </c>
      <c r="N140" s="15">
        <f>'[1]TCE - ANEXO III - Preencher'!O149</f>
        <v>2.8578431372548998</v>
      </c>
      <c r="O140" s="15">
        <f>'[1]TCE - ANEXO III - Preencher'!P149</f>
        <v>0</v>
      </c>
      <c r="P140" s="16">
        <f t="shared" si="14"/>
        <v>2.8578431372548998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>AUXILIO CRECHE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530.63866613725486</v>
      </c>
    </row>
    <row r="141" spans="1:28" x14ac:dyDescent="0.2">
      <c r="A141" s="8">
        <f>IFERROR(VLOOKUP(B141,'[1]DADOS (OCULTAR)'!$Q$3:$S$136,3,0),"")</f>
        <v>10739225001866</v>
      </c>
      <c r="B141" s="9" t="str">
        <f>'[1]TCE - ANEXO III - Preencher'!C150</f>
        <v>HOSPITAL REGIONAL FERNANDO BEZERRA - CG Nº 02/2021</v>
      </c>
      <c r="C141" s="10"/>
      <c r="D141" s="11" t="str">
        <f>'[1]TCE - ANEXO III - Preencher'!E150</f>
        <v>DILENE FERREIRA DA MOTA GOMES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46235</v>
      </c>
      <c r="H141" s="14">
        <f>'[1]TCE - ANEXO III - Preencher'!I150</f>
        <v>0</v>
      </c>
      <c r="I141" s="14">
        <f>'[1]TCE - ANEXO III - Preencher'!J150</f>
        <v>288.32</v>
      </c>
      <c r="J141" s="14">
        <f>'[1]TCE - ANEXO III - Preencher'!K150</f>
        <v>0</v>
      </c>
      <c r="K141" s="15">
        <f>'[1]TCE - ANEXO III - Preencher'!L150</f>
        <v>102.860823</v>
      </c>
      <c r="L141" s="15">
        <f>'[1]TCE - ANEXO III - Preencher'!M150</f>
        <v>1.1000000000000001</v>
      </c>
      <c r="M141" s="15">
        <f t="shared" si="13"/>
        <v>101.760823</v>
      </c>
      <c r="N141" s="15">
        <f>'[1]TCE - ANEXO III - Preencher'!O150</f>
        <v>2.8578431372548998</v>
      </c>
      <c r="O141" s="15">
        <f>'[1]TCE - ANEXO III - Preencher'!P150</f>
        <v>0</v>
      </c>
      <c r="P141" s="16">
        <f t="shared" si="14"/>
        <v>2.8578431372548998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AUXILIO CRECHE</v>
      </c>
      <c r="X141" s="15">
        <f>'[1]TCE - ANEXO III - Preencher'!Y150</f>
        <v>1577.78</v>
      </c>
      <c r="Y141" s="15">
        <f>'[1]TCE - ANEXO III - Preencher'!Z150</f>
        <v>0</v>
      </c>
      <c r="Z141" s="16">
        <f t="shared" si="17"/>
        <v>1577.78</v>
      </c>
      <c r="AA141" s="17" t="str">
        <f>IF('[1]TCE - ANEXO III - Preencher'!AB150="","",'[1]TCE - ANEXO III - Preencher'!AB150)</f>
        <v>PISO DA ENFERMAGEM</v>
      </c>
      <c r="AB141" s="15">
        <f t="shared" si="12"/>
        <v>1970.7186661372548</v>
      </c>
    </row>
    <row r="142" spans="1:28" x14ac:dyDescent="0.2">
      <c r="A142" s="8">
        <f>IFERROR(VLOOKUP(B142,'[1]DADOS (OCULTAR)'!$Q$3:$S$136,3,0),"")</f>
        <v>10739225001866</v>
      </c>
      <c r="B142" s="9" t="str">
        <f>'[1]TCE - ANEXO III - Preencher'!C151</f>
        <v>HOSPITAL REGIONAL FERNANDO BEZERRA - CG Nº 02/2021</v>
      </c>
      <c r="C142" s="10"/>
      <c r="D142" s="11" t="str">
        <f>'[1]TCE - ANEXO III - Preencher'!E151</f>
        <v>DONIZETTI COSTA DE ALENCAR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5174-10</v>
      </c>
      <c r="G142" s="13">
        <f>IF('[1]TCE - ANEXO III - Preencher'!H151="","",'[1]TCE - ANEXO III - Preencher'!H151)</f>
        <v>46235</v>
      </c>
      <c r="H142" s="14">
        <f>'[1]TCE - ANEXO III - Preencher'!I151</f>
        <v>0</v>
      </c>
      <c r="I142" s="14">
        <f>'[1]TCE - ANEXO III - Preencher'!J151</f>
        <v>200.56</v>
      </c>
      <c r="J142" s="14">
        <f>'[1]TCE - ANEXO III - Preencher'!K151</f>
        <v>0</v>
      </c>
      <c r="K142" s="15">
        <f>'[1]TCE - ANEXO III - Preencher'!L151</f>
        <v>102.860823</v>
      </c>
      <c r="L142" s="15">
        <f>'[1]TCE - ANEXO III - Preencher'!M151</f>
        <v>1.1000000000000001</v>
      </c>
      <c r="M142" s="15">
        <f t="shared" si="13"/>
        <v>101.760823</v>
      </c>
      <c r="N142" s="15">
        <f>'[1]TCE - ANEXO III - Preencher'!O151</f>
        <v>2.8578431372548998</v>
      </c>
      <c r="O142" s="15">
        <f>'[1]TCE - ANEXO III - Preencher'!P151</f>
        <v>0</v>
      </c>
      <c r="P142" s="16">
        <f t="shared" si="14"/>
        <v>2.8578431372548998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AUXILIO CRECHE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305.17866613725494</v>
      </c>
    </row>
    <row r="143" spans="1:28" x14ac:dyDescent="0.2">
      <c r="A143" s="8">
        <f>IFERROR(VLOOKUP(B143,'[1]DADOS (OCULTAR)'!$Q$3:$S$136,3,0),"")</f>
        <v>10739225001866</v>
      </c>
      <c r="B143" s="9" t="str">
        <f>'[1]TCE - ANEXO III - Preencher'!C152</f>
        <v>HOSPITAL REGIONAL FERNANDO BEZERRA - CG Nº 02/2021</v>
      </c>
      <c r="C143" s="10"/>
      <c r="D143" s="11" t="str">
        <f>'[1]TCE - ANEXO III - Preencher'!E152</f>
        <v>DULCINEIA GOMES PEDROZA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46235</v>
      </c>
      <c r="H143" s="14">
        <f>'[1]TCE - ANEXO III - Preencher'!I152</f>
        <v>0</v>
      </c>
      <c r="I143" s="14">
        <f>'[1]TCE - ANEXO III - Preencher'!J152</f>
        <v>288.32</v>
      </c>
      <c r="J143" s="14">
        <f>'[1]TCE - ANEXO III - Preencher'!K152</f>
        <v>0</v>
      </c>
      <c r="K143" s="15">
        <f>'[1]TCE - ANEXO III - Preencher'!L152</f>
        <v>102.860823</v>
      </c>
      <c r="L143" s="15">
        <f>'[1]TCE - ANEXO III - Preencher'!M152</f>
        <v>1.1000000000000001</v>
      </c>
      <c r="M143" s="15">
        <f t="shared" si="13"/>
        <v>101.760823</v>
      </c>
      <c r="N143" s="15">
        <f>'[1]TCE - ANEXO III - Preencher'!O152</f>
        <v>2.8578431372548998</v>
      </c>
      <c r="O143" s="15">
        <f>'[1]TCE - ANEXO III - Preencher'!P152</f>
        <v>0</v>
      </c>
      <c r="P143" s="16">
        <f t="shared" si="14"/>
        <v>2.8578431372548998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AUXILIO CRECHE</v>
      </c>
      <c r="X143" s="15">
        <f>'[1]TCE - ANEXO III - Preencher'!Y152</f>
        <v>1577.78</v>
      </c>
      <c r="Y143" s="15">
        <f>'[1]TCE - ANEXO III - Preencher'!Z152</f>
        <v>0</v>
      </c>
      <c r="Z143" s="16">
        <f t="shared" si="17"/>
        <v>1577.78</v>
      </c>
      <c r="AA143" s="17" t="str">
        <f>IF('[1]TCE - ANEXO III - Preencher'!AB152="","",'[1]TCE - ANEXO III - Preencher'!AB152)</f>
        <v>PISO DA ENFERMAGEM</v>
      </c>
      <c r="AB143" s="15">
        <f t="shared" si="12"/>
        <v>1970.7186661372548</v>
      </c>
    </row>
    <row r="144" spans="1:28" x14ac:dyDescent="0.2">
      <c r="A144" s="8">
        <f>IFERROR(VLOOKUP(B144,'[1]DADOS (OCULTAR)'!$Q$3:$S$136,3,0),"")</f>
        <v>10739225001866</v>
      </c>
      <c r="B144" s="9" t="str">
        <f>'[1]TCE - ANEXO III - Preencher'!C153</f>
        <v>HOSPITAL REGIONAL FERNANDO BEZERRA - CG Nº 02/2021</v>
      </c>
      <c r="C144" s="10"/>
      <c r="D144" s="11" t="str">
        <f>'[1]TCE - ANEXO III - Preencher'!E153</f>
        <v>DYONYCK CAVALCANTE AGRA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>
        <f>IF('[1]TCE - ANEXO III - Preencher'!H153="","",'[1]TCE - ANEXO III - Preencher'!H153)</f>
        <v>46235</v>
      </c>
      <c r="H144" s="14">
        <f>'[1]TCE - ANEXO III - Preencher'!I153</f>
        <v>0</v>
      </c>
      <c r="I144" s="14">
        <f>'[1]TCE - ANEXO III - Preencher'!J153</f>
        <v>308.94</v>
      </c>
      <c r="J144" s="14">
        <f>'[1]TCE - ANEXO III - Preencher'!K153</f>
        <v>0</v>
      </c>
      <c r="K144" s="15">
        <f>'[1]TCE - ANEXO III - Preencher'!L153</f>
        <v>102.860823</v>
      </c>
      <c r="L144" s="15">
        <f>'[1]TCE - ANEXO III - Preencher'!M153</f>
        <v>1.1000000000000001</v>
      </c>
      <c r="M144" s="15">
        <f t="shared" si="13"/>
        <v>101.760823</v>
      </c>
      <c r="N144" s="15">
        <f>'[1]TCE - ANEXO III - Preencher'!O153</f>
        <v>2.8578431372548998</v>
      </c>
      <c r="O144" s="15">
        <f>'[1]TCE - ANEXO III - Preencher'!P153</f>
        <v>0</v>
      </c>
      <c r="P144" s="16">
        <f t="shared" si="14"/>
        <v>2.8578431372548998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AUXILIO CRECHE</v>
      </c>
      <c r="X144" s="15">
        <f>'[1]TCE - ANEXO III - Preencher'!Y153</f>
        <v>1577.78</v>
      </c>
      <c r="Y144" s="15">
        <f>'[1]TCE - ANEXO III - Preencher'!Z153</f>
        <v>0</v>
      </c>
      <c r="Z144" s="16">
        <f t="shared" si="17"/>
        <v>1577.78</v>
      </c>
      <c r="AA144" s="17" t="str">
        <f>IF('[1]TCE - ANEXO III - Preencher'!AB153="","",'[1]TCE - ANEXO III - Preencher'!AB153)</f>
        <v>PISO DA ENFERMAGEM</v>
      </c>
      <c r="AB144" s="15">
        <f t="shared" si="12"/>
        <v>1991.3386661372549</v>
      </c>
    </row>
    <row r="145" spans="1:28" x14ac:dyDescent="0.2">
      <c r="A145" s="8">
        <f>IFERROR(VLOOKUP(B145,'[1]DADOS (OCULTAR)'!$Q$3:$S$136,3,0),"")</f>
        <v>10739225001866</v>
      </c>
      <c r="B145" s="9" t="str">
        <f>'[1]TCE - ANEXO III - Preencher'!C154</f>
        <v>HOSPITAL REGIONAL FERNANDO BEZERRA - CG Nº 02/2021</v>
      </c>
      <c r="C145" s="10"/>
      <c r="D145" s="11" t="str">
        <f>'[1]TCE - ANEXO III - Preencher'!E154</f>
        <v>EBANO BEZERRA NUNES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4102-40</v>
      </c>
      <c r="G145" s="13">
        <f>IF('[1]TCE - ANEXO III - Preencher'!H154="","",'[1]TCE - ANEXO III - Preencher'!H154)</f>
        <v>46235</v>
      </c>
      <c r="H145" s="14">
        <f>'[1]TCE - ANEXO III - Preencher'!I154</f>
        <v>0</v>
      </c>
      <c r="I145" s="14">
        <f>'[1]TCE - ANEXO III - Preencher'!J154</f>
        <v>377.92</v>
      </c>
      <c r="J145" s="14">
        <f>'[1]TCE - ANEXO III - Preencher'!K154</f>
        <v>0</v>
      </c>
      <c r="K145" s="15">
        <f>'[1]TCE - ANEXO III - Preencher'!L154</f>
        <v>102.860823</v>
      </c>
      <c r="L145" s="15">
        <f>'[1]TCE - ANEXO III - Preencher'!M154</f>
        <v>1.1000000000000001</v>
      </c>
      <c r="M145" s="15">
        <f t="shared" si="13"/>
        <v>101.760823</v>
      </c>
      <c r="N145" s="15">
        <f>'[1]TCE - ANEXO III - Preencher'!O154</f>
        <v>2.8578431372548998</v>
      </c>
      <c r="O145" s="15">
        <f>'[1]TCE - ANEXO III - Preencher'!P154</f>
        <v>0</v>
      </c>
      <c r="P145" s="16">
        <f t="shared" si="14"/>
        <v>2.8578431372548998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AUXILIO CRECHE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482.53866613725495</v>
      </c>
    </row>
    <row r="146" spans="1:28" x14ac:dyDescent="0.2">
      <c r="A146" s="8">
        <f>IFERROR(VLOOKUP(B146,'[1]DADOS (OCULTAR)'!$Q$3:$S$136,3,0),"")</f>
        <v>10739225001866</v>
      </c>
      <c r="B146" s="9" t="str">
        <f>'[1]TCE - ANEXO III - Preencher'!C155</f>
        <v>HOSPITAL REGIONAL FERNANDO BEZERRA - CG Nº 02/2021</v>
      </c>
      <c r="C146" s="10"/>
      <c r="D146" s="11" t="str">
        <f>'[1]TCE - ANEXO III - Preencher'!E155</f>
        <v>EDERLANIA DE OLIVEIRA CRUZ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316.72000000000003</v>
      </c>
      <c r="J146" s="14">
        <f>'[1]TCE - ANEXO III - Preencher'!K155</f>
        <v>0</v>
      </c>
      <c r="K146" s="15">
        <f>'[1]TCE - ANEXO III - Preencher'!L155</f>
        <v>102.860823</v>
      </c>
      <c r="L146" s="15">
        <f>'[1]TCE - ANEXO III - Preencher'!M155</f>
        <v>1.1000000000000001</v>
      </c>
      <c r="M146" s="15">
        <f t="shared" si="13"/>
        <v>101.760823</v>
      </c>
      <c r="N146" s="15">
        <f>'[1]TCE - ANEXO III - Preencher'!O155</f>
        <v>2.8578431372548998</v>
      </c>
      <c r="O146" s="15">
        <f>'[1]TCE - ANEXO III - Preencher'!P155</f>
        <v>0</v>
      </c>
      <c r="P146" s="16">
        <f t="shared" si="14"/>
        <v>2.8578431372548998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81.02</v>
      </c>
      <c r="U146" s="15">
        <f>'[1]TCE - ANEXO III - Preencher'!V155</f>
        <v>0</v>
      </c>
      <c r="V146" s="16">
        <f t="shared" si="16"/>
        <v>81.02</v>
      </c>
      <c r="W146" s="17" t="str">
        <f>IF('[1]TCE - ANEXO III - Preencher'!X155="","",'[1]TCE - ANEXO III - Preencher'!X155)</f>
        <v>AUXILIO CRECHE</v>
      </c>
      <c r="X146" s="15">
        <f>'[1]TCE - ANEXO III - Preencher'!Y155</f>
        <v>1577.78</v>
      </c>
      <c r="Y146" s="15">
        <f>'[1]TCE - ANEXO III - Preencher'!Z155</f>
        <v>0</v>
      </c>
      <c r="Z146" s="16">
        <f t="shared" si="17"/>
        <v>1577.78</v>
      </c>
      <c r="AA146" s="17" t="str">
        <f>IF('[1]TCE - ANEXO III - Preencher'!AB155="","",'[1]TCE - ANEXO III - Preencher'!AB155)</f>
        <v>PISO DA ENFERMAGEM</v>
      </c>
      <c r="AB146" s="15">
        <f t="shared" si="12"/>
        <v>2080.1386661372549</v>
      </c>
    </row>
    <row r="147" spans="1:28" x14ac:dyDescent="0.2">
      <c r="A147" s="8">
        <f>IFERROR(VLOOKUP(B147,'[1]DADOS (OCULTAR)'!$Q$3:$S$136,3,0),"")</f>
        <v>10739225001866</v>
      </c>
      <c r="B147" s="9" t="str">
        <f>'[1]TCE - ANEXO III - Preencher'!C156</f>
        <v>HOSPITAL REGIONAL FERNANDO BEZERRA - CG Nº 02/2021</v>
      </c>
      <c r="C147" s="10"/>
      <c r="D147" s="11" t="str">
        <f>'[1]TCE - ANEXO III - Preencher'!E156</f>
        <v>EDEVANDRO LIMA FREIRE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5142-25</v>
      </c>
      <c r="G147" s="13">
        <f>IF('[1]TCE - ANEXO III - Preencher'!H156="","",'[1]TCE - ANEXO III - Preencher'!H156)</f>
        <v>46235</v>
      </c>
      <c r="H147" s="14">
        <f>'[1]TCE - ANEXO III - Preencher'!I156</f>
        <v>0</v>
      </c>
      <c r="I147" s="14">
        <f>'[1]TCE - ANEXO III - Preencher'!J156</f>
        <v>184.25</v>
      </c>
      <c r="J147" s="14">
        <f>'[1]TCE - ANEXO III - Preencher'!K156</f>
        <v>0</v>
      </c>
      <c r="K147" s="15">
        <f>'[1]TCE - ANEXO III - Preencher'!L156</f>
        <v>102.860823</v>
      </c>
      <c r="L147" s="15">
        <f>'[1]TCE - ANEXO III - Preencher'!M156</f>
        <v>1.1000000000000001</v>
      </c>
      <c r="M147" s="15">
        <f t="shared" si="13"/>
        <v>101.760823</v>
      </c>
      <c r="N147" s="15">
        <f>'[1]TCE - ANEXO III - Preencher'!O156</f>
        <v>2.8578431372548998</v>
      </c>
      <c r="O147" s="15">
        <f>'[1]TCE - ANEXO III - Preencher'!P156</f>
        <v>0</v>
      </c>
      <c r="P147" s="16">
        <f t="shared" si="14"/>
        <v>2.8578431372548998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AUXILIO CRECHE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288.86866613725493</v>
      </c>
    </row>
    <row r="148" spans="1:28" x14ac:dyDescent="0.2">
      <c r="A148" s="8">
        <f>IFERROR(VLOOKUP(B148,'[1]DADOS (OCULTAR)'!$Q$3:$S$136,3,0),"")</f>
        <v>10739225001866</v>
      </c>
      <c r="B148" s="9" t="str">
        <f>'[1]TCE - ANEXO III - Preencher'!C157</f>
        <v>HOSPITAL REGIONAL FERNANDO BEZERRA - CG Nº 02/2021</v>
      </c>
      <c r="C148" s="10"/>
      <c r="D148" s="11" t="str">
        <f>'[1]TCE - ANEXO III - Preencher'!E157</f>
        <v>EDIANE ALVES DA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>
        <f>IF('[1]TCE - ANEXO III - Preencher'!H157="","",'[1]TCE - ANEXO III - Preencher'!H157)</f>
        <v>46235</v>
      </c>
      <c r="H148" s="14">
        <f>'[1]TCE - ANEXO III - Preencher'!I157</f>
        <v>0</v>
      </c>
      <c r="I148" s="14">
        <f>'[1]TCE - ANEXO III - Preencher'!J157</f>
        <v>449.33</v>
      </c>
      <c r="J148" s="14">
        <f>'[1]TCE - ANEXO III - Preencher'!K157</f>
        <v>0</v>
      </c>
      <c r="K148" s="15">
        <f>'[1]TCE - ANEXO III - Preencher'!L157</f>
        <v>102.860823</v>
      </c>
      <c r="L148" s="15">
        <f>'[1]TCE - ANEXO III - Preencher'!M157</f>
        <v>1.1000000000000001</v>
      </c>
      <c r="M148" s="15">
        <f t="shared" si="13"/>
        <v>101.760823</v>
      </c>
      <c r="N148" s="15">
        <f>'[1]TCE - ANEXO III - Preencher'!O157</f>
        <v>2.8578431372548998</v>
      </c>
      <c r="O148" s="15">
        <f>'[1]TCE - ANEXO III - Preencher'!P157</f>
        <v>0</v>
      </c>
      <c r="P148" s="16">
        <f t="shared" si="14"/>
        <v>2.8578431372548998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AUXILIO CRECHE</v>
      </c>
      <c r="X148" s="15">
        <f>'[1]TCE - ANEXO III - Preencher'!Y157</f>
        <v>2009.49</v>
      </c>
      <c r="Y148" s="15">
        <f>'[1]TCE - ANEXO III - Preencher'!Z157</f>
        <v>0</v>
      </c>
      <c r="Z148" s="16">
        <f t="shared" si="17"/>
        <v>2009.49</v>
      </c>
      <c r="AA148" s="17" t="str">
        <f>IF('[1]TCE - ANEXO III - Preencher'!AB157="","",'[1]TCE - ANEXO III - Preencher'!AB157)</f>
        <v>PISO DA ENFERMAGEM</v>
      </c>
      <c r="AB148" s="15">
        <f t="shared" si="12"/>
        <v>2563.438666137255</v>
      </c>
    </row>
    <row r="149" spans="1:28" x14ac:dyDescent="0.2">
      <c r="A149" s="8">
        <f>IFERROR(VLOOKUP(B149,'[1]DADOS (OCULTAR)'!$Q$3:$S$136,3,0),"")</f>
        <v>10739225001866</v>
      </c>
      <c r="B149" s="9" t="str">
        <f>'[1]TCE - ANEXO III - Preencher'!C158</f>
        <v>HOSPITAL REGIONAL FERNANDO BEZERRA - CG Nº 02/2021</v>
      </c>
      <c r="C149" s="10"/>
      <c r="D149" s="11" t="str">
        <f>'[1]TCE - ANEXO III - Preencher'!E158</f>
        <v>EDINALDO DO NASCIMENTO SILVA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>
        <f>IF('[1]TCE - ANEXO III - Preencher'!H158="","",'[1]TCE - ANEXO III - Preencher'!H158)</f>
        <v>46235</v>
      </c>
      <c r="H149" s="14">
        <f>'[1]TCE - ANEXO III - Preencher'!I158</f>
        <v>0</v>
      </c>
      <c r="I149" s="14">
        <f>'[1]TCE - ANEXO III - Preencher'!J158</f>
        <v>398.9</v>
      </c>
      <c r="J149" s="14">
        <f>'[1]TCE - ANEXO III - Preencher'!K158</f>
        <v>0</v>
      </c>
      <c r="K149" s="15">
        <f>'[1]TCE - ANEXO III - Preencher'!L158</f>
        <v>102.860823</v>
      </c>
      <c r="L149" s="15">
        <f>'[1]TCE - ANEXO III - Preencher'!M158</f>
        <v>1.1000000000000001</v>
      </c>
      <c r="M149" s="15">
        <f t="shared" si="13"/>
        <v>101.760823</v>
      </c>
      <c r="N149" s="15">
        <f>'[1]TCE - ANEXO III - Preencher'!O158</f>
        <v>2.8578431372548998</v>
      </c>
      <c r="O149" s="15">
        <f>'[1]TCE - ANEXO III - Preencher'!P158</f>
        <v>0</v>
      </c>
      <c r="P149" s="16">
        <f t="shared" si="14"/>
        <v>2.8578431372548998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AUXILIO CRECHE</v>
      </c>
      <c r="X149" s="15">
        <f>'[1]TCE - ANEXO III - Preencher'!Y158</f>
        <v>2504.85</v>
      </c>
      <c r="Y149" s="15">
        <f>'[1]TCE - ANEXO III - Preencher'!Z158</f>
        <v>0</v>
      </c>
      <c r="Z149" s="16">
        <f t="shared" si="17"/>
        <v>2504.85</v>
      </c>
      <c r="AA149" s="17" t="str">
        <f>IF('[1]TCE - ANEXO III - Preencher'!AB158="","",'[1]TCE - ANEXO III - Preencher'!AB158)</f>
        <v>PISO DA ENFERMAGEM</v>
      </c>
      <c r="AB149" s="15">
        <f t="shared" si="12"/>
        <v>3008.3686661372549</v>
      </c>
    </row>
    <row r="150" spans="1:28" x14ac:dyDescent="0.2">
      <c r="A150" s="8">
        <f>IFERROR(VLOOKUP(B150,'[1]DADOS (OCULTAR)'!$Q$3:$S$136,3,0),"")</f>
        <v>10739225001866</v>
      </c>
      <c r="B150" s="9" t="str">
        <f>'[1]TCE - ANEXO III - Preencher'!C159</f>
        <v>HOSPITAL REGIONAL FERNANDO BEZERRA - CG Nº 02/2021</v>
      </c>
      <c r="C150" s="10"/>
      <c r="D150" s="11" t="str">
        <f>'[1]TCE - ANEXO III - Preencher'!E159</f>
        <v>EDIVANIA DA SILVA LINO SANTOS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5142-25</v>
      </c>
      <c r="G150" s="13">
        <f>IF('[1]TCE - ANEXO III - Preencher'!H159="","",'[1]TCE - ANEXO III - Preencher'!H159)</f>
        <v>46235</v>
      </c>
      <c r="H150" s="14">
        <f>'[1]TCE - ANEXO III - Preencher'!I159</f>
        <v>0</v>
      </c>
      <c r="I150" s="14">
        <f>'[1]TCE - ANEXO III - Preencher'!J159</f>
        <v>185.4</v>
      </c>
      <c r="J150" s="14">
        <f>'[1]TCE - ANEXO III - Preencher'!K159</f>
        <v>0</v>
      </c>
      <c r="K150" s="15">
        <f>'[1]TCE - ANEXO III - Preencher'!L159</f>
        <v>102.860823</v>
      </c>
      <c r="L150" s="15">
        <f>'[1]TCE - ANEXO III - Preencher'!M159</f>
        <v>1.1000000000000001</v>
      </c>
      <c r="M150" s="15">
        <f t="shared" si="13"/>
        <v>101.760823</v>
      </c>
      <c r="N150" s="15">
        <f>'[1]TCE - ANEXO III - Preencher'!O159</f>
        <v>2.8578431372548998</v>
      </c>
      <c r="O150" s="15">
        <f>'[1]TCE - ANEXO III - Preencher'!P159</f>
        <v>0</v>
      </c>
      <c r="P150" s="16">
        <f t="shared" si="14"/>
        <v>2.8578431372548998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AUXILIO CRECHE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290.01866613725491</v>
      </c>
    </row>
    <row r="151" spans="1:28" x14ac:dyDescent="0.2">
      <c r="A151" s="8">
        <f>IFERROR(VLOOKUP(B151,'[1]DADOS (OCULTAR)'!$Q$3:$S$136,3,0),"")</f>
        <v>10739225001866</v>
      </c>
      <c r="B151" s="9" t="str">
        <f>'[1]TCE - ANEXO III - Preencher'!C160</f>
        <v>HOSPITAL REGIONAL FERNANDO BEZERRA - CG Nº 02/2021</v>
      </c>
      <c r="C151" s="10"/>
      <c r="D151" s="11" t="str">
        <f>'[1]TCE - ANEXO III - Preencher'!E160</f>
        <v>EDJA MARIA ULYSSES ARAUJO MEDEIROS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>
        <f>IF('[1]TCE - ANEXO III - Preencher'!H160="","",'[1]TCE - ANEXO III - Preencher'!H160)</f>
        <v>46235</v>
      </c>
      <c r="H151" s="14">
        <f>'[1]TCE - ANEXO III - Preencher'!I160</f>
        <v>0</v>
      </c>
      <c r="I151" s="14">
        <f>'[1]TCE - ANEXO III - Preencher'!J160</f>
        <v>332.13</v>
      </c>
      <c r="J151" s="14">
        <f>'[1]TCE - ANEXO III - Preencher'!K160</f>
        <v>0</v>
      </c>
      <c r="K151" s="15">
        <f>'[1]TCE - ANEXO III - Preencher'!L160</f>
        <v>102.860823</v>
      </c>
      <c r="L151" s="15">
        <f>'[1]TCE - ANEXO III - Preencher'!M160</f>
        <v>1.1000000000000001</v>
      </c>
      <c r="M151" s="15">
        <f t="shared" si="13"/>
        <v>101.760823</v>
      </c>
      <c r="N151" s="15">
        <f>'[1]TCE - ANEXO III - Preencher'!O160</f>
        <v>2.8578431372548998</v>
      </c>
      <c r="O151" s="15">
        <f>'[1]TCE - ANEXO III - Preencher'!P160</f>
        <v>0</v>
      </c>
      <c r="P151" s="16">
        <f t="shared" si="14"/>
        <v>2.8578431372548998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AUXILIO CRECHE</v>
      </c>
      <c r="X151" s="15">
        <f>'[1]TCE - ANEXO III - Preencher'!Y160</f>
        <v>1577.78</v>
      </c>
      <c r="Y151" s="15">
        <f>'[1]TCE - ANEXO III - Preencher'!Z160</f>
        <v>0</v>
      </c>
      <c r="Z151" s="16">
        <f t="shared" si="17"/>
        <v>1577.78</v>
      </c>
      <c r="AA151" s="17" t="str">
        <f>IF('[1]TCE - ANEXO III - Preencher'!AB160="","",'[1]TCE - ANEXO III - Preencher'!AB160)</f>
        <v>PISO DA ENFERMAGEM</v>
      </c>
      <c r="AB151" s="15">
        <f t="shared" si="12"/>
        <v>2014.528666137255</v>
      </c>
    </row>
    <row r="152" spans="1:28" x14ac:dyDescent="0.2">
      <c r="A152" s="8">
        <f>IFERROR(VLOOKUP(B152,'[1]DADOS (OCULTAR)'!$Q$3:$S$136,3,0),"")</f>
        <v>10739225001866</v>
      </c>
      <c r="B152" s="9" t="str">
        <f>'[1]TCE - ANEXO III - Preencher'!C161</f>
        <v>HOSPITAL REGIONAL FERNANDO BEZERRA - CG Nº 02/2021</v>
      </c>
      <c r="C152" s="10"/>
      <c r="D152" s="11" t="str">
        <f>'[1]TCE - ANEXO III - Preencher'!E161</f>
        <v>EDJANE GONÇALVES DE OLIVEIRA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46235</v>
      </c>
      <c r="H152" s="14">
        <f>'[1]TCE - ANEXO III - Preencher'!I161</f>
        <v>0</v>
      </c>
      <c r="I152" s="14">
        <f>'[1]TCE - ANEXO III - Preencher'!J161</f>
        <v>328.39</v>
      </c>
      <c r="J152" s="14">
        <f>'[1]TCE - ANEXO III - Preencher'!K161</f>
        <v>0</v>
      </c>
      <c r="K152" s="15">
        <f>'[1]TCE - ANEXO III - Preencher'!L161</f>
        <v>102.860823</v>
      </c>
      <c r="L152" s="15">
        <f>'[1]TCE - ANEXO III - Preencher'!M161</f>
        <v>1.1000000000000001</v>
      </c>
      <c r="M152" s="15">
        <f t="shared" si="13"/>
        <v>101.760823</v>
      </c>
      <c r="N152" s="15">
        <f>'[1]TCE - ANEXO III - Preencher'!O161</f>
        <v>2.8578431372548998</v>
      </c>
      <c r="O152" s="15">
        <f>'[1]TCE - ANEXO III - Preencher'!P161</f>
        <v>0</v>
      </c>
      <c r="P152" s="16">
        <f t="shared" si="14"/>
        <v>2.8578431372548998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AUXILIO CRECHE</v>
      </c>
      <c r="X152" s="15">
        <f>'[1]TCE - ANEXO III - Preencher'!Y161</f>
        <v>1577.78</v>
      </c>
      <c r="Y152" s="15">
        <f>'[1]TCE - ANEXO III - Preencher'!Z161</f>
        <v>0</v>
      </c>
      <c r="Z152" s="16">
        <f t="shared" si="17"/>
        <v>1577.78</v>
      </c>
      <c r="AA152" s="17" t="str">
        <f>IF('[1]TCE - ANEXO III - Preencher'!AB161="","",'[1]TCE - ANEXO III - Preencher'!AB161)</f>
        <v>PISO DA ENFERMAGEM</v>
      </c>
      <c r="AB152" s="15">
        <f t="shared" si="12"/>
        <v>2010.7886661372549</v>
      </c>
    </row>
    <row r="153" spans="1:28" x14ac:dyDescent="0.2">
      <c r="A153" s="8">
        <f>IFERROR(VLOOKUP(B153,'[1]DADOS (OCULTAR)'!$Q$3:$S$136,3,0),"")</f>
        <v>10739225001866</v>
      </c>
      <c r="B153" s="9" t="str">
        <f>'[1]TCE - ANEXO III - Preencher'!C162</f>
        <v>HOSPITAL REGIONAL FERNANDO BEZERRA - CG Nº 02/2021</v>
      </c>
      <c r="C153" s="10"/>
      <c r="D153" s="11" t="str">
        <f>'[1]TCE - ANEXO III - Preencher'!E162</f>
        <v>EDMAURO FELIX DO NASCIMENTO FILHO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>
        <f>IF('[1]TCE - ANEXO III - Preencher'!H162="","",'[1]TCE - ANEXO III - Preencher'!H162)</f>
        <v>46235</v>
      </c>
      <c r="H153" s="14">
        <f>'[1]TCE - ANEXO III - Preencher'!I162</f>
        <v>0</v>
      </c>
      <c r="I153" s="14">
        <f>'[1]TCE - ANEXO III - Preencher'!J162</f>
        <v>414.75</v>
      </c>
      <c r="J153" s="14">
        <f>'[1]TCE - ANEXO III - Preencher'!K162</f>
        <v>0</v>
      </c>
      <c r="K153" s="15">
        <f>'[1]TCE - ANEXO III - Preencher'!L162</f>
        <v>102.860823</v>
      </c>
      <c r="L153" s="15">
        <f>'[1]TCE - ANEXO III - Preencher'!M162</f>
        <v>1.1000000000000001</v>
      </c>
      <c r="M153" s="15">
        <f t="shared" si="13"/>
        <v>101.760823</v>
      </c>
      <c r="N153" s="15">
        <f>'[1]TCE - ANEXO III - Preencher'!O162</f>
        <v>2.8578431372548998</v>
      </c>
      <c r="O153" s="15">
        <f>'[1]TCE - ANEXO III - Preencher'!P162</f>
        <v>0</v>
      </c>
      <c r="P153" s="16">
        <f t="shared" si="14"/>
        <v>2.8578431372548998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AUXILIO CRECHE</v>
      </c>
      <c r="X153" s="15">
        <f>'[1]TCE - ANEXO III - Preencher'!Y162</f>
        <v>2009.49</v>
      </c>
      <c r="Y153" s="15">
        <f>'[1]TCE - ANEXO III - Preencher'!Z162</f>
        <v>0</v>
      </c>
      <c r="Z153" s="16">
        <f t="shared" si="17"/>
        <v>2009.49</v>
      </c>
      <c r="AA153" s="17" t="str">
        <f>IF('[1]TCE - ANEXO III - Preencher'!AB162="","",'[1]TCE - ANEXO III - Preencher'!AB162)</f>
        <v>PISO DA ENFERMAGEM</v>
      </c>
      <c r="AB153" s="15">
        <f t="shared" si="12"/>
        <v>2528.8586661372547</v>
      </c>
    </row>
    <row r="154" spans="1:28" x14ac:dyDescent="0.2">
      <c r="A154" s="8">
        <f>IFERROR(VLOOKUP(B154,'[1]DADOS (OCULTAR)'!$Q$3:$S$136,3,0),"")</f>
        <v>10739225001866</v>
      </c>
      <c r="B154" s="9" t="str">
        <f>'[1]TCE - ANEXO III - Preencher'!C163</f>
        <v>HOSPITAL REGIONAL FERNANDO BEZERRA - CG Nº 02/2021</v>
      </c>
      <c r="C154" s="10"/>
      <c r="D154" s="11" t="str">
        <f>'[1]TCE - ANEXO III - Preencher'!E163</f>
        <v>EDNA MARIA DOS SANTOS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46235</v>
      </c>
      <c r="H154" s="14">
        <f>'[1]TCE - ANEXO III - Preencher'!I163</f>
        <v>0</v>
      </c>
      <c r="I154" s="14">
        <f>'[1]TCE - ANEXO III - Preencher'!J163</f>
        <v>288.32</v>
      </c>
      <c r="J154" s="14">
        <f>'[1]TCE - ANEXO III - Preencher'!K163</f>
        <v>0</v>
      </c>
      <c r="K154" s="15">
        <f>'[1]TCE - ANEXO III - Preencher'!L163</f>
        <v>102.860823</v>
      </c>
      <c r="L154" s="15">
        <f>'[1]TCE - ANEXO III - Preencher'!M163</f>
        <v>1.1000000000000001</v>
      </c>
      <c r="M154" s="15">
        <f t="shared" si="13"/>
        <v>101.760823</v>
      </c>
      <c r="N154" s="15">
        <f>'[1]TCE - ANEXO III - Preencher'!O163</f>
        <v>2.8578431372548998</v>
      </c>
      <c r="O154" s="15">
        <f>'[1]TCE - ANEXO III - Preencher'!P163</f>
        <v>0</v>
      </c>
      <c r="P154" s="16">
        <f t="shared" si="14"/>
        <v>2.8578431372548998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AUXILIO CRECHE</v>
      </c>
      <c r="X154" s="15">
        <f>'[1]TCE - ANEXO III - Preencher'!Y163</f>
        <v>1577.78</v>
      </c>
      <c r="Y154" s="15">
        <f>'[1]TCE - ANEXO III - Preencher'!Z163</f>
        <v>0</v>
      </c>
      <c r="Z154" s="16">
        <f t="shared" si="17"/>
        <v>1577.78</v>
      </c>
      <c r="AA154" s="17" t="str">
        <f>IF('[1]TCE - ANEXO III - Preencher'!AB163="","",'[1]TCE - ANEXO III - Preencher'!AB163)</f>
        <v>PISO DA ENFERMAGEM</v>
      </c>
      <c r="AB154" s="15">
        <f t="shared" si="12"/>
        <v>1970.7186661372548</v>
      </c>
    </row>
    <row r="155" spans="1:28" x14ac:dyDescent="0.2">
      <c r="A155" s="8">
        <f>IFERROR(VLOOKUP(B155,'[1]DADOS (OCULTAR)'!$Q$3:$S$136,3,0),"")</f>
        <v>10739225001866</v>
      </c>
      <c r="B155" s="9" t="str">
        <f>'[1]TCE - ANEXO III - Preencher'!C164</f>
        <v>HOSPITAL REGIONAL FERNANDO BEZERRA - CG Nº 02/2021</v>
      </c>
      <c r="C155" s="10"/>
      <c r="D155" s="11" t="str">
        <f>'[1]TCE - ANEXO III - Preencher'!E164</f>
        <v>EDSO FREDSON GONCALVES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>
        <f>IF('[1]TCE - ANEXO III - Preencher'!H164="","",'[1]TCE - ANEXO III - Preencher'!H164)</f>
        <v>46235</v>
      </c>
      <c r="H155" s="14">
        <f>'[1]TCE - ANEXO III - Preencher'!I164</f>
        <v>0</v>
      </c>
      <c r="I155" s="14">
        <f>'[1]TCE - ANEXO III - Preencher'!J164</f>
        <v>449.33</v>
      </c>
      <c r="J155" s="14">
        <f>'[1]TCE - ANEXO III - Preencher'!K164</f>
        <v>0</v>
      </c>
      <c r="K155" s="15">
        <f>'[1]TCE - ANEXO III - Preencher'!L164</f>
        <v>102.860823</v>
      </c>
      <c r="L155" s="15">
        <f>'[1]TCE - ANEXO III - Preencher'!M164</f>
        <v>1.1000000000000001</v>
      </c>
      <c r="M155" s="15">
        <f t="shared" si="13"/>
        <v>101.760823</v>
      </c>
      <c r="N155" s="15">
        <f>'[1]TCE - ANEXO III - Preencher'!O164</f>
        <v>2.8578431372548998</v>
      </c>
      <c r="O155" s="15">
        <f>'[1]TCE - ANEXO III - Preencher'!P164</f>
        <v>0</v>
      </c>
      <c r="P155" s="16">
        <f t="shared" si="14"/>
        <v>2.8578431372548998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AUXILIO CRECHE</v>
      </c>
      <c r="X155" s="15">
        <f>'[1]TCE - ANEXO III - Preencher'!Y164</f>
        <v>2009.49</v>
      </c>
      <c r="Y155" s="15">
        <f>'[1]TCE - ANEXO III - Preencher'!Z164</f>
        <v>0</v>
      </c>
      <c r="Z155" s="16">
        <f t="shared" si="17"/>
        <v>2009.49</v>
      </c>
      <c r="AA155" s="17" t="str">
        <f>IF('[1]TCE - ANEXO III - Preencher'!AB164="","",'[1]TCE - ANEXO III - Preencher'!AB164)</f>
        <v>PISO DA ENFERMAGEM</v>
      </c>
      <c r="AB155" s="15">
        <f t="shared" si="12"/>
        <v>2563.438666137255</v>
      </c>
    </row>
    <row r="156" spans="1:28" x14ac:dyDescent="0.2">
      <c r="A156" s="8">
        <f>IFERROR(VLOOKUP(B156,'[1]DADOS (OCULTAR)'!$Q$3:$S$136,3,0),"")</f>
        <v>10739225001866</v>
      </c>
      <c r="B156" s="9" t="str">
        <f>'[1]TCE - ANEXO III - Preencher'!C165</f>
        <v>HOSPITAL REGIONAL FERNANDO BEZERRA - CG Nº 02/2021</v>
      </c>
      <c r="C156" s="10"/>
      <c r="D156" s="11" t="str">
        <f>'[1]TCE - ANEXO III - Preencher'!E165</f>
        <v>EDSON SOARES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5174-10</v>
      </c>
      <c r="G156" s="13">
        <f>IF('[1]TCE - ANEXO III - Preencher'!H165="","",'[1]TCE - ANEXO III - Preencher'!H165)</f>
        <v>46235</v>
      </c>
      <c r="H156" s="14">
        <f>'[1]TCE - ANEXO III - Preencher'!I165</f>
        <v>0</v>
      </c>
      <c r="I156" s="14">
        <f>'[1]TCE - ANEXO III - Preencher'!J165</f>
        <v>183.07</v>
      </c>
      <c r="J156" s="14">
        <f>'[1]TCE - ANEXO III - Preencher'!K165</f>
        <v>0</v>
      </c>
      <c r="K156" s="15">
        <f>'[1]TCE - ANEXO III - Preencher'!L165</f>
        <v>102.860823</v>
      </c>
      <c r="L156" s="15">
        <f>'[1]TCE - ANEXO III - Preencher'!M165</f>
        <v>1.1000000000000001</v>
      </c>
      <c r="M156" s="15">
        <f t="shared" si="13"/>
        <v>101.760823</v>
      </c>
      <c r="N156" s="15">
        <f>'[1]TCE - ANEXO III - Preencher'!O165</f>
        <v>2.8578431372548998</v>
      </c>
      <c r="O156" s="15">
        <f>'[1]TCE - ANEXO III - Preencher'!P165</f>
        <v>0</v>
      </c>
      <c r="P156" s="16">
        <f t="shared" si="14"/>
        <v>2.8578431372548998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AUXILIO CRECHE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287.68866613725493</v>
      </c>
    </row>
    <row r="157" spans="1:28" x14ac:dyDescent="0.2">
      <c r="A157" s="8">
        <f>IFERROR(VLOOKUP(B157,'[1]DADOS (OCULTAR)'!$Q$3:$S$136,3,0),"")</f>
        <v>10739225001866</v>
      </c>
      <c r="B157" s="9" t="str">
        <f>'[1]TCE - ANEXO III - Preencher'!C166</f>
        <v>HOSPITAL REGIONAL FERNANDO BEZERRA - CG Nº 02/2021</v>
      </c>
      <c r="C157" s="10"/>
      <c r="D157" s="11" t="str">
        <f>'[1]TCE - ANEXO III - Preencher'!E166</f>
        <v>EDVANIA MARIA VIEIRA DE CASTRO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5135-05</v>
      </c>
      <c r="G157" s="13">
        <f>IF('[1]TCE - ANEXO III - Preencher'!H166="","",'[1]TCE - ANEXO III - Preencher'!H166)</f>
        <v>46235</v>
      </c>
      <c r="H157" s="14">
        <f>'[1]TCE - ANEXO III - Preencher'!I166</f>
        <v>0</v>
      </c>
      <c r="I157" s="14">
        <f>'[1]TCE - ANEXO III - Preencher'!J166</f>
        <v>176.33</v>
      </c>
      <c r="J157" s="14">
        <f>'[1]TCE - ANEXO III - Preencher'!K166</f>
        <v>0</v>
      </c>
      <c r="K157" s="15">
        <f>'[1]TCE - ANEXO III - Preencher'!L166</f>
        <v>102.860823</v>
      </c>
      <c r="L157" s="15">
        <f>'[1]TCE - ANEXO III - Preencher'!M166</f>
        <v>1.1000000000000001</v>
      </c>
      <c r="M157" s="15">
        <f t="shared" si="13"/>
        <v>101.760823</v>
      </c>
      <c r="N157" s="15">
        <f>'[1]TCE - ANEXO III - Preencher'!O166</f>
        <v>2.8578431372548998</v>
      </c>
      <c r="O157" s="15">
        <f>'[1]TCE - ANEXO III - Preencher'!P166</f>
        <v>0</v>
      </c>
      <c r="P157" s="16">
        <f t="shared" si="14"/>
        <v>2.8578431372548998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AUXILIO CRECHE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280.94866613725492</v>
      </c>
    </row>
    <row r="158" spans="1:28" x14ac:dyDescent="0.2">
      <c r="A158" s="8">
        <f>IFERROR(VLOOKUP(B158,'[1]DADOS (OCULTAR)'!$Q$3:$S$136,3,0),"")</f>
        <v>10739225001866</v>
      </c>
      <c r="B158" s="9" t="str">
        <f>'[1]TCE - ANEXO III - Preencher'!C167</f>
        <v>HOSPITAL REGIONAL FERNANDO BEZERRA - CG Nº 02/2021</v>
      </c>
      <c r="C158" s="10"/>
      <c r="D158" s="11" t="str">
        <f>'[1]TCE - ANEXO III - Preencher'!E167</f>
        <v>ELAINE CRISTINA SILVA SIQUEIRA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46235</v>
      </c>
      <c r="H158" s="14">
        <f>'[1]TCE - ANEXO III - Preencher'!I167</f>
        <v>0</v>
      </c>
      <c r="I158" s="14">
        <f>'[1]TCE - ANEXO III - Preencher'!J167</f>
        <v>342.36</v>
      </c>
      <c r="J158" s="14">
        <f>'[1]TCE - ANEXO III - Preencher'!K167</f>
        <v>0</v>
      </c>
      <c r="K158" s="15">
        <f>'[1]TCE - ANEXO III - Preencher'!L167</f>
        <v>102.860823</v>
      </c>
      <c r="L158" s="15">
        <f>'[1]TCE - ANEXO III - Preencher'!M167</f>
        <v>1.1000000000000001</v>
      </c>
      <c r="M158" s="15">
        <f t="shared" si="13"/>
        <v>101.760823</v>
      </c>
      <c r="N158" s="15">
        <f>'[1]TCE - ANEXO III - Preencher'!O167</f>
        <v>2.8578431372548998</v>
      </c>
      <c r="O158" s="15">
        <f>'[1]TCE - ANEXO III - Preencher'!P167</f>
        <v>0</v>
      </c>
      <c r="P158" s="16">
        <f t="shared" si="14"/>
        <v>2.8578431372548998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AUXILIO CRECHE</v>
      </c>
      <c r="X158" s="15">
        <f>'[1]TCE - ANEXO III - Preencher'!Y167</f>
        <v>1577.78</v>
      </c>
      <c r="Y158" s="15">
        <f>'[1]TCE - ANEXO III - Preencher'!Z167</f>
        <v>0</v>
      </c>
      <c r="Z158" s="16">
        <f t="shared" si="17"/>
        <v>1577.78</v>
      </c>
      <c r="AA158" s="17" t="str">
        <f>IF('[1]TCE - ANEXO III - Preencher'!AB167="","",'[1]TCE - ANEXO III - Preencher'!AB167)</f>
        <v>PISO DA ENFERMAGEM</v>
      </c>
      <c r="AB158" s="15">
        <f t="shared" si="12"/>
        <v>2024.758666137255</v>
      </c>
    </row>
    <row r="159" spans="1:28" x14ac:dyDescent="0.2">
      <c r="A159" s="8">
        <f>IFERROR(VLOOKUP(B159,'[1]DADOS (OCULTAR)'!$Q$3:$S$136,3,0),"")</f>
        <v>10739225001866</v>
      </c>
      <c r="B159" s="9" t="str">
        <f>'[1]TCE - ANEXO III - Preencher'!C168</f>
        <v>HOSPITAL REGIONAL FERNANDO BEZERRA - CG Nº 02/2021</v>
      </c>
      <c r="C159" s="10"/>
      <c r="D159" s="11" t="str">
        <f>'[1]TCE - ANEXO III - Preencher'!E168</f>
        <v>ELCILENE DE JESUS DIAS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5135-05</v>
      </c>
      <c r="G159" s="13">
        <f>IF('[1]TCE - ANEXO III - Preencher'!H168="","",'[1]TCE - ANEXO III - Preencher'!H168)</f>
        <v>46235</v>
      </c>
      <c r="H159" s="14">
        <f>'[1]TCE - ANEXO III - Preencher'!I168</f>
        <v>0</v>
      </c>
      <c r="I159" s="14">
        <f>'[1]TCE - ANEXO III - Preencher'!J168</f>
        <v>164.93</v>
      </c>
      <c r="J159" s="14">
        <f>'[1]TCE - ANEXO III - Preencher'!K168</f>
        <v>0</v>
      </c>
      <c r="K159" s="15">
        <f>'[1]TCE - ANEXO III - Preencher'!L168</f>
        <v>102.860823</v>
      </c>
      <c r="L159" s="15">
        <f>'[1]TCE - ANEXO III - Preencher'!M168</f>
        <v>1.1000000000000001</v>
      </c>
      <c r="M159" s="15">
        <f t="shared" si="13"/>
        <v>101.760823</v>
      </c>
      <c r="N159" s="15">
        <f>'[1]TCE - ANEXO III - Preencher'!O168</f>
        <v>2.8578431372548998</v>
      </c>
      <c r="O159" s="15">
        <f>'[1]TCE - ANEXO III - Preencher'!P168</f>
        <v>0</v>
      </c>
      <c r="P159" s="16">
        <f t="shared" si="14"/>
        <v>2.8578431372548998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AUXILIO CRECHE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269.54866613725494</v>
      </c>
    </row>
    <row r="160" spans="1:28" x14ac:dyDescent="0.2">
      <c r="A160" s="8">
        <f>IFERROR(VLOOKUP(B160,'[1]DADOS (OCULTAR)'!$Q$3:$S$136,3,0),"")</f>
        <v>10739225001866</v>
      </c>
      <c r="B160" s="9" t="str">
        <f>'[1]TCE - ANEXO III - Preencher'!C169</f>
        <v>HOSPITAL REGIONAL FERNANDO BEZERRA - CG Nº 02/2021</v>
      </c>
      <c r="C160" s="10"/>
      <c r="D160" s="11" t="str">
        <f>'[1]TCE - ANEXO III - Preencher'!E169</f>
        <v>ELENILSON VIEIRA DE SOUSA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7823-20</v>
      </c>
      <c r="G160" s="13">
        <f>IF('[1]TCE - ANEXO III - Preencher'!H169="","",'[1]TCE - ANEXO III - Preencher'!H169)</f>
        <v>46235</v>
      </c>
      <c r="H160" s="14">
        <f>'[1]TCE - ANEXO III - Preencher'!I169</f>
        <v>0</v>
      </c>
      <c r="I160" s="14">
        <f>'[1]TCE - ANEXO III - Preencher'!J169</f>
        <v>259.77</v>
      </c>
      <c r="J160" s="14">
        <f>'[1]TCE - ANEXO III - Preencher'!K169</f>
        <v>0</v>
      </c>
      <c r="K160" s="15">
        <f>'[1]TCE - ANEXO III - Preencher'!L169</f>
        <v>102.860823</v>
      </c>
      <c r="L160" s="15">
        <f>'[1]TCE - ANEXO III - Preencher'!M169</f>
        <v>1.1000000000000001</v>
      </c>
      <c r="M160" s="15">
        <f t="shared" si="13"/>
        <v>101.760823</v>
      </c>
      <c r="N160" s="15">
        <f>'[1]TCE - ANEXO III - Preencher'!O169</f>
        <v>2.8578431372548998</v>
      </c>
      <c r="O160" s="15">
        <f>'[1]TCE - ANEXO III - Preencher'!P169</f>
        <v>0</v>
      </c>
      <c r="P160" s="16">
        <f t="shared" si="14"/>
        <v>2.8578431372548998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AUXILIO CRECHE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364.38866613725492</v>
      </c>
    </row>
    <row r="161" spans="1:28" x14ac:dyDescent="0.2">
      <c r="A161" s="8">
        <f>IFERROR(VLOOKUP(B161,'[1]DADOS (OCULTAR)'!$Q$3:$S$136,3,0),"")</f>
        <v>10739225001866</v>
      </c>
      <c r="B161" s="9" t="str">
        <f>'[1]TCE - ANEXO III - Preencher'!C170</f>
        <v>HOSPITAL REGIONAL FERNANDO BEZERRA - CG Nº 02/2021</v>
      </c>
      <c r="C161" s="10"/>
      <c r="D161" s="11" t="str">
        <f>'[1]TCE - ANEXO III - Preencher'!E170</f>
        <v>ELEONOR BEZERRA RIBEIRO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46235</v>
      </c>
      <c r="H161" s="14">
        <f>'[1]TCE - ANEXO III - Preencher'!I170</f>
        <v>0</v>
      </c>
      <c r="I161" s="14">
        <f>'[1]TCE - ANEXO III - Preencher'!J170</f>
        <v>352.09</v>
      </c>
      <c r="J161" s="14">
        <f>'[1]TCE - ANEXO III - Preencher'!K170</f>
        <v>0</v>
      </c>
      <c r="K161" s="15">
        <f>'[1]TCE - ANEXO III - Preencher'!L170</f>
        <v>102.860823</v>
      </c>
      <c r="L161" s="15">
        <f>'[1]TCE - ANEXO III - Preencher'!M170</f>
        <v>1.1000000000000001</v>
      </c>
      <c r="M161" s="15">
        <f t="shared" si="13"/>
        <v>101.760823</v>
      </c>
      <c r="N161" s="15">
        <f>'[1]TCE - ANEXO III - Preencher'!O170</f>
        <v>2.8578431372548998</v>
      </c>
      <c r="O161" s="15">
        <f>'[1]TCE - ANEXO III - Preencher'!P170</f>
        <v>0</v>
      </c>
      <c r="P161" s="16">
        <f t="shared" si="14"/>
        <v>2.8578431372548998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AUXILIO CRECHE</v>
      </c>
      <c r="X161" s="15">
        <f>'[1]TCE - ANEXO III - Preencher'!Y170</f>
        <v>1577.78</v>
      </c>
      <c r="Y161" s="15">
        <f>'[1]TCE - ANEXO III - Preencher'!Z170</f>
        <v>0</v>
      </c>
      <c r="Z161" s="16">
        <f t="shared" si="17"/>
        <v>1577.78</v>
      </c>
      <c r="AA161" s="17" t="str">
        <f>IF('[1]TCE - ANEXO III - Preencher'!AB170="","",'[1]TCE - ANEXO III - Preencher'!AB170)</f>
        <v>PISO DA ENFERMAGEM</v>
      </c>
      <c r="AB161" s="15">
        <f t="shared" si="12"/>
        <v>2034.4886661372548</v>
      </c>
    </row>
    <row r="162" spans="1:28" x14ac:dyDescent="0.2">
      <c r="A162" s="8">
        <f>IFERROR(VLOOKUP(B162,'[1]DADOS (OCULTAR)'!$Q$3:$S$136,3,0),"")</f>
        <v>10739225001866</v>
      </c>
      <c r="B162" s="9" t="str">
        <f>'[1]TCE - ANEXO III - Preencher'!C171</f>
        <v>HOSPITAL REGIONAL FERNANDO BEZERRA - CG Nº 02/2021</v>
      </c>
      <c r="C162" s="10"/>
      <c r="D162" s="11" t="str">
        <f>'[1]TCE - ANEXO III - Preencher'!E171</f>
        <v>ELI AMANDA MACIEL LOPES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5142-25</v>
      </c>
      <c r="G162" s="13">
        <f>IF('[1]TCE - ANEXO III - Preencher'!H171="","",'[1]TCE - ANEXO III - Preencher'!H171)</f>
        <v>46235</v>
      </c>
      <c r="H162" s="14">
        <f>'[1]TCE - ANEXO III - Preencher'!I171</f>
        <v>0</v>
      </c>
      <c r="I162" s="14">
        <f>'[1]TCE - ANEXO III - Preencher'!J171</f>
        <v>185.4</v>
      </c>
      <c r="J162" s="14">
        <f>'[1]TCE - ANEXO III - Preencher'!K171</f>
        <v>0</v>
      </c>
      <c r="K162" s="15">
        <f>'[1]TCE - ANEXO III - Preencher'!L171</f>
        <v>102.860823</v>
      </c>
      <c r="L162" s="15">
        <f>'[1]TCE - ANEXO III - Preencher'!M171</f>
        <v>1.1000000000000001</v>
      </c>
      <c r="M162" s="15">
        <f t="shared" si="13"/>
        <v>101.760823</v>
      </c>
      <c r="N162" s="15">
        <f>'[1]TCE - ANEXO III - Preencher'!O171</f>
        <v>2.8578431372548998</v>
      </c>
      <c r="O162" s="15">
        <f>'[1]TCE - ANEXO III - Preencher'!P171</f>
        <v>0</v>
      </c>
      <c r="P162" s="16">
        <f t="shared" si="14"/>
        <v>2.8578431372548998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AUXILIO CRECHE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290.01866613725491</v>
      </c>
    </row>
    <row r="163" spans="1:28" x14ac:dyDescent="0.2">
      <c r="A163" s="8">
        <f>IFERROR(VLOOKUP(B163,'[1]DADOS (OCULTAR)'!$Q$3:$S$136,3,0),"")</f>
        <v>10739225001866</v>
      </c>
      <c r="B163" s="9" t="str">
        <f>'[1]TCE - ANEXO III - Preencher'!C172</f>
        <v>HOSPITAL REGIONAL FERNANDO BEZERRA - CG Nº 02/2021</v>
      </c>
      <c r="C163" s="10"/>
      <c r="D163" s="11" t="str">
        <f>'[1]TCE - ANEXO III - Preencher'!E172</f>
        <v>ELIANE DOS SANTOS ANDRADE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46235</v>
      </c>
      <c r="H163" s="14">
        <f>'[1]TCE - ANEXO III - Preencher'!I172</f>
        <v>0</v>
      </c>
      <c r="I163" s="14">
        <f>'[1]TCE - ANEXO III - Preencher'!J172</f>
        <v>336.25</v>
      </c>
      <c r="J163" s="14">
        <f>'[1]TCE - ANEXO III - Preencher'!K172</f>
        <v>0</v>
      </c>
      <c r="K163" s="15">
        <f>'[1]TCE - ANEXO III - Preencher'!L172</f>
        <v>102.860823</v>
      </c>
      <c r="L163" s="15">
        <f>'[1]TCE - ANEXO III - Preencher'!M172</f>
        <v>1.1000000000000001</v>
      </c>
      <c r="M163" s="15">
        <f t="shared" si="13"/>
        <v>101.760823</v>
      </c>
      <c r="N163" s="15">
        <f>'[1]TCE - ANEXO III - Preencher'!O172</f>
        <v>2.8578431372548998</v>
      </c>
      <c r="O163" s="15">
        <f>'[1]TCE - ANEXO III - Preencher'!P172</f>
        <v>0</v>
      </c>
      <c r="P163" s="16">
        <f t="shared" si="14"/>
        <v>2.8578431372548998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AUXILIO CRECHE</v>
      </c>
      <c r="X163" s="15">
        <f>'[1]TCE - ANEXO III - Preencher'!Y172</f>
        <v>1577.78</v>
      </c>
      <c r="Y163" s="15">
        <f>'[1]TCE - ANEXO III - Preencher'!Z172</f>
        <v>0</v>
      </c>
      <c r="Z163" s="16">
        <f t="shared" si="17"/>
        <v>1577.78</v>
      </c>
      <c r="AA163" s="17" t="str">
        <f>IF('[1]TCE - ANEXO III - Preencher'!AB172="","",'[1]TCE - ANEXO III - Preencher'!AB172)</f>
        <v>PISO DA ENFERMAGEM</v>
      </c>
      <c r="AB163" s="15">
        <f t="shared" si="12"/>
        <v>2018.6486661372548</v>
      </c>
    </row>
    <row r="164" spans="1:28" x14ac:dyDescent="0.2">
      <c r="A164" s="8">
        <f>IFERROR(VLOOKUP(B164,'[1]DADOS (OCULTAR)'!$Q$3:$S$136,3,0),"")</f>
        <v>10739225001866</v>
      </c>
      <c r="B164" s="9" t="str">
        <f>'[1]TCE - ANEXO III - Preencher'!C173</f>
        <v>HOSPITAL REGIONAL FERNANDO BEZERRA - CG Nº 02/2021</v>
      </c>
      <c r="C164" s="10"/>
      <c r="D164" s="11" t="str">
        <f>'[1]TCE - ANEXO III - Preencher'!E173</f>
        <v>ELIONARIA OLIVEIRA SANTANA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>
        <f>IF('[1]TCE - ANEXO III - Preencher'!H173="","",'[1]TCE - ANEXO III - Preencher'!H173)</f>
        <v>46235</v>
      </c>
      <c r="H164" s="14">
        <f>'[1]TCE - ANEXO III - Preencher'!I173</f>
        <v>0</v>
      </c>
      <c r="I164" s="14">
        <f>'[1]TCE - ANEXO III - Preencher'!J173</f>
        <v>314.26</v>
      </c>
      <c r="J164" s="14">
        <f>'[1]TCE - ANEXO III - Preencher'!K173</f>
        <v>0</v>
      </c>
      <c r="K164" s="15">
        <f>'[1]TCE - ANEXO III - Preencher'!L173</f>
        <v>102.860823</v>
      </c>
      <c r="L164" s="15">
        <f>'[1]TCE - ANEXO III - Preencher'!M173</f>
        <v>1.1000000000000001</v>
      </c>
      <c r="M164" s="15">
        <f t="shared" si="13"/>
        <v>101.760823</v>
      </c>
      <c r="N164" s="15">
        <f>'[1]TCE - ANEXO III - Preencher'!O173</f>
        <v>2.8578431372548998</v>
      </c>
      <c r="O164" s="15">
        <f>'[1]TCE - ANEXO III - Preencher'!P173</f>
        <v>0</v>
      </c>
      <c r="P164" s="16">
        <f t="shared" si="14"/>
        <v>2.8578431372548998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AUXILIO CRECHE</v>
      </c>
      <c r="X164" s="15">
        <f>'[1]TCE - ANEXO III - Preencher'!Y173</f>
        <v>1577.78</v>
      </c>
      <c r="Y164" s="15">
        <f>'[1]TCE - ANEXO III - Preencher'!Z173</f>
        <v>0</v>
      </c>
      <c r="Z164" s="16">
        <f t="shared" si="17"/>
        <v>1577.78</v>
      </c>
      <c r="AA164" s="17" t="str">
        <f>IF('[1]TCE - ANEXO III - Preencher'!AB173="","",'[1]TCE - ANEXO III - Preencher'!AB173)</f>
        <v>PISO DA ENFERMAGEM</v>
      </c>
      <c r="AB164" s="15">
        <f t="shared" si="12"/>
        <v>1996.6586661372548</v>
      </c>
    </row>
    <row r="165" spans="1:28" x14ac:dyDescent="0.2">
      <c r="A165" s="8">
        <f>IFERROR(VLOOKUP(B165,'[1]DADOS (OCULTAR)'!$Q$3:$S$136,3,0),"")</f>
        <v>10739225001866</v>
      </c>
      <c r="B165" s="9" t="str">
        <f>'[1]TCE - ANEXO III - Preencher'!C174</f>
        <v>HOSPITAL REGIONAL FERNANDO BEZERRA - CG Nº 02/2021</v>
      </c>
      <c r="C165" s="10"/>
      <c r="D165" s="11" t="str">
        <f>'[1]TCE - ANEXO III - Preencher'!E174</f>
        <v>ELISANDRA DE SIQUEIRA ALENCAR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>
        <f>IF('[1]TCE - ANEXO III - Preencher'!H174="","",'[1]TCE - ANEXO III - Preencher'!H174)</f>
        <v>46235</v>
      </c>
      <c r="H165" s="14">
        <f>'[1]TCE - ANEXO III - Preencher'!I174</f>
        <v>0</v>
      </c>
      <c r="I165" s="14">
        <f>'[1]TCE - ANEXO III - Preencher'!J174</f>
        <v>302.45</v>
      </c>
      <c r="J165" s="14">
        <f>'[1]TCE - ANEXO III - Preencher'!K174</f>
        <v>0</v>
      </c>
      <c r="K165" s="15">
        <f>'[1]TCE - ANEXO III - Preencher'!L174</f>
        <v>102.860823</v>
      </c>
      <c r="L165" s="15">
        <f>'[1]TCE - ANEXO III - Preencher'!M174</f>
        <v>1.1000000000000001</v>
      </c>
      <c r="M165" s="15">
        <f t="shared" si="13"/>
        <v>101.760823</v>
      </c>
      <c r="N165" s="15">
        <f>'[1]TCE - ANEXO III - Preencher'!O174</f>
        <v>2.8578431372548998</v>
      </c>
      <c r="O165" s="15">
        <f>'[1]TCE - ANEXO III - Preencher'!P174</f>
        <v>0</v>
      </c>
      <c r="P165" s="16">
        <f t="shared" si="14"/>
        <v>2.8578431372548998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AUXILIO CRECHE</v>
      </c>
      <c r="X165" s="15">
        <f>'[1]TCE - ANEXO III - Preencher'!Y174</f>
        <v>1577.78</v>
      </c>
      <c r="Y165" s="15">
        <f>'[1]TCE - ANEXO III - Preencher'!Z174</f>
        <v>0</v>
      </c>
      <c r="Z165" s="16">
        <f t="shared" si="17"/>
        <v>1577.78</v>
      </c>
      <c r="AA165" s="17" t="str">
        <f>IF('[1]TCE - ANEXO III - Preencher'!AB174="","",'[1]TCE - ANEXO III - Preencher'!AB174)</f>
        <v>PISO DA ENFERMAGEM</v>
      </c>
      <c r="AB165" s="15">
        <f t="shared" si="12"/>
        <v>1984.8486661372549</v>
      </c>
    </row>
    <row r="166" spans="1:28" x14ac:dyDescent="0.2">
      <c r="A166" s="8">
        <f>IFERROR(VLOOKUP(B166,'[1]DADOS (OCULTAR)'!$Q$3:$S$136,3,0),"")</f>
        <v>10739225001866</v>
      </c>
      <c r="B166" s="9" t="str">
        <f>'[1]TCE - ANEXO III - Preencher'!C175</f>
        <v>HOSPITAL REGIONAL FERNANDO BEZERRA - CG Nº 02/2021</v>
      </c>
      <c r="C166" s="10"/>
      <c r="D166" s="11" t="str">
        <f>'[1]TCE - ANEXO III - Preencher'!E175</f>
        <v>ELISSANDRA ALVES DA COSTA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>
        <f>IF('[1]TCE - ANEXO III - Preencher'!H175="","",'[1]TCE - ANEXO III - Preencher'!H175)</f>
        <v>46235</v>
      </c>
      <c r="H166" s="14">
        <f>'[1]TCE - ANEXO III - Preencher'!I175</f>
        <v>0</v>
      </c>
      <c r="I166" s="14">
        <f>'[1]TCE - ANEXO III - Preencher'!J175</f>
        <v>398.07</v>
      </c>
      <c r="J166" s="14">
        <f>'[1]TCE - ANEXO III - Preencher'!K175</f>
        <v>0</v>
      </c>
      <c r="K166" s="15">
        <f>'[1]TCE - ANEXO III - Preencher'!L175</f>
        <v>102.860823</v>
      </c>
      <c r="L166" s="15">
        <f>'[1]TCE - ANEXO III - Preencher'!M175</f>
        <v>1.1000000000000001</v>
      </c>
      <c r="M166" s="15">
        <f t="shared" si="13"/>
        <v>101.760823</v>
      </c>
      <c r="N166" s="15">
        <f>'[1]TCE - ANEXO III - Preencher'!O175</f>
        <v>2.8578431372548998</v>
      </c>
      <c r="O166" s="15">
        <f>'[1]TCE - ANEXO III - Preencher'!P175</f>
        <v>0</v>
      </c>
      <c r="P166" s="16">
        <f t="shared" si="14"/>
        <v>2.8578431372548998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AUXILIO CRECHE</v>
      </c>
      <c r="X166" s="15">
        <f>'[1]TCE - ANEXO III - Preencher'!Y175</f>
        <v>1577.78</v>
      </c>
      <c r="Y166" s="15">
        <f>'[1]TCE - ANEXO III - Preencher'!Z175</f>
        <v>0</v>
      </c>
      <c r="Z166" s="16">
        <f t="shared" si="17"/>
        <v>1577.78</v>
      </c>
      <c r="AA166" s="17" t="str">
        <f>IF('[1]TCE - ANEXO III - Preencher'!AB175="","",'[1]TCE - ANEXO III - Preencher'!AB175)</f>
        <v>PISO DA ENFERMAGEM</v>
      </c>
      <c r="AB166" s="15">
        <f t="shared" si="12"/>
        <v>2080.4686661372548</v>
      </c>
    </row>
    <row r="167" spans="1:28" x14ac:dyDescent="0.2">
      <c r="A167" s="8">
        <f>IFERROR(VLOOKUP(B167,'[1]DADOS (OCULTAR)'!$Q$3:$S$136,3,0),"")</f>
        <v>10739225001866</v>
      </c>
      <c r="B167" s="9" t="str">
        <f>'[1]TCE - ANEXO III - Preencher'!C176</f>
        <v>HOSPITAL REGIONAL FERNANDO BEZERRA - CG Nº 02/2021</v>
      </c>
      <c r="C167" s="10"/>
      <c r="D167" s="11" t="str">
        <f>'[1]TCE - ANEXO III - Preencher'!E176</f>
        <v>ELISVAN NASCIMENTO DA SILVA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46235</v>
      </c>
      <c r="H167" s="14">
        <f>'[1]TCE - ANEXO III - Preencher'!I176</f>
        <v>0</v>
      </c>
      <c r="I167" s="14">
        <f>'[1]TCE - ANEXO III - Preencher'!J176</f>
        <v>281.83999999999997</v>
      </c>
      <c r="J167" s="14">
        <f>'[1]TCE - ANEXO III - Preencher'!K176</f>
        <v>0</v>
      </c>
      <c r="K167" s="15">
        <f>'[1]TCE - ANEXO III - Preencher'!L176</f>
        <v>102.860823</v>
      </c>
      <c r="L167" s="15">
        <f>'[1]TCE - ANEXO III - Preencher'!M176</f>
        <v>1.1000000000000001</v>
      </c>
      <c r="M167" s="15">
        <f t="shared" si="13"/>
        <v>101.760823</v>
      </c>
      <c r="N167" s="15">
        <f>'[1]TCE - ANEXO III - Preencher'!O176</f>
        <v>2.8578431372548998</v>
      </c>
      <c r="O167" s="15">
        <f>'[1]TCE - ANEXO III - Preencher'!P176</f>
        <v>0</v>
      </c>
      <c r="P167" s="16">
        <f t="shared" si="14"/>
        <v>2.8578431372548998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AUXILIO CRECHE</v>
      </c>
      <c r="X167" s="15">
        <f>'[1]TCE - ANEXO III - Preencher'!Y176</f>
        <v>1577.78</v>
      </c>
      <c r="Y167" s="15">
        <f>'[1]TCE - ANEXO III - Preencher'!Z176</f>
        <v>0</v>
      </c>
      <c r="Z167" s="16">
        <f t="shared" si="17"/>
        <v>1577.78</v>
      </c>
      <c r="AA167" s="17" t="str">
        <f>IF('[1]TCE - ANEXO III - Preencher'!AB176="","",'[1]TCE - ANEXO III - Preencher'!AB176)</f>
        <v>PISO DA ENFERMAGEM</v>
      </c>
      <c r="AB167" s="15">
        <f t="shared" si="12"/>
        <v>1964.2386661372548</v>
      </c>
    </row>
    <row r="168" spans="1:28" x14ac:dyDescent="0.2">
      <c r="A168" s="8">
        <f>IFERROR(VLOOKUP(B168,'[1]DADOS (OCULTAR)'!$Q$3:$S$136,3,0),"")</f>
        <v>10739225001866</v>
      </c>
      <c r="B168" s="9" t="str">
        <f>'[1]TCE - ANEXO III - Preencher'!C177</f>
        <v>HOSPITAL REGIONAL FERNANDO BEZERRA - CG Nº 02/2021</v>
      </c>
      <c r="C168" s="10"/>
      <c r="D168" s="11" t="str">
        <f>'[1]TCE - ANEXO III - Preencher'!E177</f>
        <v>ELIZABETH PRISCILA NOVISSIMO DA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46235</v>
      </c>
      <c r="H168" s="14">
        <f>'[1]TCE - ANEXO III - Preencher'!I177</f>
        <v>0</v>
      </c>
      <c r="I168" s="14">
        <f>'[1]TCE - ANEXO III - Preencher'!J177</f>
        <v>298.70999999999998</v>
      </c>
      <c r="J168" s="14">
        <f>'[1]TCE - ANEXO III - Preencher'!K177</f>
        <v>0</v>
      </c>
      <c r="K168" s="15">
        <f>'[1]TCE - ANEXO III - Preencher'!L177</f>
        <v>102.860823</v>
      </c>
      <c r="L168" s="15">
        <f>'[1]TCE - ANEXO III - Preencher'!M177</f>
        <v>1.1000000000000001</v>
      </c>
      <c r="M168" s="15">
        <f t="shared" si="13"/>
        <v>101.760823</v>
      </c>
      <c r="N168" s="15">
        <f>'[1]TCE - ANEXO III - Preencher'!O177</f>
        <v>2.8578431372548998</v>
      </c>
      <c r="O168" s="15">
        <f>'[1]TCE - ANEXO III - Preencher'!P177</f>
        <v>0</v>
      </c>
      <c r="P168" s="16">
        <f t="shared" si="14"/>
        <v>2.8578431372548998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AUXILIO CRECHE</v>
      </c>
      <c r="X168" s="15">
        <f>'[1]TCE - ANEXO III - Preencher'!Y177</f>
        <v>1577.78</v>
      </c>
      <c r="Y168" s="15">
        <f>'[1]TCE - ANEXO III - Preencher'!Z177</f>
        <v>0</v>
      </c>
      <c r="Z168" s="16">
        <f t="shared" si="17"/>
        <v>1577.78</v>
      </c>
      <c r="AA168" s="17" t="str">
        <f>IF('[1]TCE - ANEXO III - Preencher'!AB177="","",'[1]TCE - ANEXO III - Preencher'!AB177)</f>
        <v>PISO DA ENFERMAGEM</v>
      </c>
      <c r="AB168" s="15">
        <f t="shared" si="12"/>
        <v>1981.1086661372549</v>
      </c>
    </row>
    <row r="169" spans="1:28" x14ac:dyDescent="0.2">
      <c r="A169" s="8">
        <f>IFERROR(VLOOKUP(B169,'[1]DADOS (OCULTAR)'!$Q$3:$S$136,3,0),"")</f>
        <v>10739225001866</v>
      </c>
      <c r="B169" s="9" t="str">
        <f>'[1]TCE - ANEXO III - Preencher'!C178</f>
        <v>HOSPITAL REGIONAL FERNANDO BEZERRA - CG Nº 02/2021</v>
      </c>
      <c r="C169" s="10"/>
      <c r="D169" s="11" t="str">
        <f>'[1]TCE - ANEXO III - Preencher'!E178</f>
        <v>ELIZANGELA DE ALMEIDA PEREIRA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5142-25</v>
      </c>
      <c r="G169" s="13">
        <f>IF('[1]TCE - ANEXO III - Preencher'!H178="","",'[1]TCE - ANEXO III - Preencher'!H178)</f>
        <v>46235</v>
      </c>
      <c r="H169" s="14">
        <f>'[1]TCE - ANEXO III - Preencher'!I178</f>
        <v>0</v>
      </c>
      <c r="I169" s="14">
        <f>'[1]TCE - ANEXO III - Preencher'!J178</f>
        <v>211.91</v>
      </c>
      <c r="J169" s="14">
        <f>'[1]TCE - ANEXO III - Preencher'!K178</f>
        <v>0</v>
      </c>
      <c r="K169" s="15">
        <f>'[1]TCE - ANEXO III - Preencher'!L178</f>
        <v>102.860823</v>
      </c>
      <c r="L169" s="15">
        <f>'[1]TCE - ANEXO III - Preencher'!M178</f>
        <v>1.1000000000000001</v>
      </c>
      <c r="M169" s="15">
        <f t="shared" si="13"/>
        <v>101.760823</v>
      </c>
      <c r="N169" s="15">
        <f>'[1]TCE - ANEXO III - Preencher'!O178</f>
        <v>2.8578431372548998</v>
      </c>
      <c r="O169" s="15">
        <f>'[1]TCE - ANEXO III - Preencher'!P178</f>
        <v>0</v>
      </c>
      <c r="P169" s="16">
        <f t="shared" si="14"/>
        <v>2.8578431372548998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AUXILIO CRECHE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316.5286661372549</v>
      </c>
    </row>
    <row r="170" spans="1:28" x14ac:dyDescent="0.2">
      <c r="A170" s="8">
        <f>IFERROR(VLOOKUP(B170,'[1]DADOS (OCULTAR)'!$Q$3:$S$136,3,0),"")</f>
        <v>10739225001866</v>
      </c>
      <c r="B170" s="9" t="str">
        <f>'[1]TCE - ANEXO III - Preencher'!C179</f>
        <v>HOSPITAL REGIONAL FERNANDO BEZERRA - CG Nº 02/2021</v>
      </c>
      <c r="C170" s="10"/>
      <c r="D170" s="11" t="str">
        <f>'[1]TCE - ANEXO III - Preencher'!E179</f>
        <v>ELIZANGELA VIANA DE SOUZA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46235</v>
      </c>
      <c r="H170" s="14">
        <f>'[1]TCE - ANEXO III - Preencher'!I179</f>
        <v>0</v>
      </c>
      <c r="I170" s="14">
        <f>'[1]TCE - ANEXO III - Preencher'!J179</f>
        <v>320.74</v>
      </c>
      <c r="J170" s="14">
        <f>'[1]TCE - ANEXO III - Preencher'!K179</f>
        <v>0</v>
      </c>
      <c r="K170" s="15">
        <f>'[1]TCE - ANEXO III - Preencher'!L179</f>
        <v>102.860823</v>
      </c>
      <c r="L170" s="15">
        <f>'[1]TCE - ANEXO III - Preencher'!M179</f>
        <v>1.1000000000000001</v>
      </c>
      <c r="M170" s="15">
        <f t="shared" si="13"/>
        <v>101.760823</v>
      </c>
      <c r="N170" s="15">
        <f>'[1]TCE - ANEXO III - Preencher'!O179</f>
        <v>2.8578431372548998</v>
      </c>
      <c r="O170" s="15">
        <f>'[1]TCE - ANEXO III - Preencher'!P179</f>
        <v>0</v>
      </c>
      <c r="P170" s="16">
        <f t="shared" si="14"/>
        <v>2.8578431372548998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81.02</v>
      </c>
      <c r="U170" s="15">
        <f>'[1]TCE - ANEXO III - Preencher'!V179</f>
        <v>0</v>
      </c>
      <c r="V170" s="16">
        <f t="shared" si="16"/>
        <v>81.02</v>
      </c>
      <c r="W170" s="17" t="str">
        <f>IF('[1]TCE - ANEXO III - Preencher'!X179="","",'[1]TCE - ANEXO III - Preencher'!X179)</f>
        <v>AUXILIO CRECHE</v>
      </c>
      <c r="X170" s="15">
        <f>'[1]TCE - ANEXO III - Preencher'!Y179</f>
        <v>1577.78</v>
      </c>
      <c r="Y170" s="15">
        <f>'[1]TCE - ANEXO III - Preencher'!Z179</f>
        <v>0</v>
      </c>
      <c r="Z170" s="16">
        <f t="shared" si="17"/>
        <v>1577.78</v>
      </c>
      <c r="AA170" s="17" t="str">
        <f>IF('[1]TCE - ANEXO III - Preencher'!AB179="","",'[1]TCE - ANEXO III - Preencher'!AB179)</f>
        <v>PISO DA ENFERMAGEM</v>
      </c>
      <c r="AB170" s="15">
        <f t="shared" si="12"/>
        <v>2084.1586661372548</v>
      </c>
    </row>
    <row r="171" spans="1:28" x14ac:dyDescent="0.2">
      <c r="A171" s="8">
        <f>IFERROR(VLOOKUP(B171,'[1]DADOS (OCULTAR)'!$Q$3:$S$136,3,0),"")</f>
        <v>10739225001866</v>
      </c>
      <c r="B171" s="9" t="str">
        <f>'[1]TCE - ANEXO III - Preencher'!C180</f>
        <v>HOSPITAL REGIONAL FERNANDO BEZERRA - CG Nº 02/2021</v>
      </c>
      <c r="C171" s="10"/>
      <c r="D171" s="11" t="str">
        <f>'[1]TCE - ANEXO III - Preencher'!E180</f>
        <v>ELVANIA BATISTA DA SILVA BRITO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5142-25</v>
      </c>
      <c r="G171" s="13">
        <f>IF('[1]TCE - ANEXO III - Preencher'!H180="","",'[1]TCE - ANEXO III - Preencher'!H180)</f>
        <v>46235</v>
      </c>
      <c r="H171" s="14">
        <f>'[1]TCE - ANEXO III - Preencher'!I180</f>
        <v>0</v>
      </c>
      <c r="I171" s="14">
        <f>'[1]TCE - ANEXO III - Preencher'!J180</f>
        <v>265.41000000000003</v>
      </c>
      <c r="J171" s="14">
        <f>'[1]TCE - ANEXO III - Preencher'!K180</f>
        <v>0</v>
      </c>
      <c r="K171" s="15">
        <f>'[1]TCE - ANEXO III - Preencher'!L180</f>
        <v>102.860823</v>
      </c>
      <c r="L171" s="15">
        <f>'[1]TCE - ANEXO III - Preencher'!M180</f>
        <v>1.1000000000000001</v>
      </c>
      <c r="M171" s="15">
        <f t="shared" si="13"/>
        <v>101.760823</v>
      </c>
      <c r="N171" s="15">
        <f>'[1]TCE - ANEXO III - Preencher'!O180</f>
        <v>2.8578431372548998</v>
      </c>
      <c r="O171" s="15">
        <f>'[1]TCE - ANEXO III - Preencher'!P180</f>
        <v>0</v>
      </c>
      <c r="P171" s="16">
        <f t="shared" si="14"/>
        <v>2.8578431372548998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AUXILIO CRECHE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370.02866613725496</v>
      </c>
    </row>
    <row r="172" spans="1:28" x14ac:dyDescent="0.2">
      <c r="A172" s="8">
        <f>IFERROR(VLOOKUP(B172,'[1]DADOS (OCULTAR)'!$Q$3:$S$136,3,0),"")</f>
        <v>10739225001866</v>
      </c>
      <c r="B172" s="9" t="str">
        <f>'[1]TCE - ANEXO III - Preencher'!C181</f>
        <v>HOSPITAL REGIONAL FERNANDO BEZERRA - CG Nº 02/2021</v>
      </c>
      <c r="C172" s="10"/>
      <c r="D172" s="11" t="str">
        <f>'[1]TCE - ANEXO III - Preencher'!E181</f>
        <v>EMERSON DE LIMA FREIRE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5143-10</v>
      </c>
      <c r="G172" s="13">
        <f>IF('[1]TCE - ANEXO III - Preencher'!H181="","",'[1]TCE - ANEXO III - Preencher'!H181)</f>
        <v>46235</v>
      </c>
      <c r="H172" s="14">
        <f>'[1]TCE - ANEXO III - Preencher'!I181</f>
        <v>0</v>
      </c>
      <c r="I172" s="14">
        <f>'[1]TCE - ANEXO III - Preencher'!J181</f>
        <v>244.47</v>
      </c>
      <c r="J172" s="14">
        <f>'[1]TCE - ANEXO III - Preencher'!K181</f>
        <v>0</v>
      </c>
      <c r="K172" s="15">
        <f>'[1]TCE - ANEXO III - Preencher'!L181</f>
        <v>102.860823</v>
      </c>
      <c r="L172" s="15">
        <f>'[1]TCE - ANEXO III - Preencher'!M181</f>
        <v>1.1000000000000001</v>
      </c>
      <c r="M172" s="15">
        <f t="shared" si="13"/>
        <v>101.760823</v>
      </c>
      <c r="N172" s="15">
        <f>'[1]TCE - ANEXO III - Preencher'!O181</f>
        <v>2.8578431372548998</v>
      </c>
      <c r="O172" s="15">
        <f>'[1]TCE - ANEXO III - Preencher'!P181</f>
        <v>0</v>
      </c>
      <c r="P172" s="16">
        <f t="shared" si="14"/>
        <v>2.8578431372548998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AUXILIO CRECHE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349.0886661372549</v>
      </c>
    </row>
    <row r="173" spans="1:28" x14ac:dyDescent="0.2">
      <c r="A173" s="8">
        <f>IFERROR(VLOOKUP(B173,'[1]DADOS (OCULTAR)'!$Q$3:$S$136,3,0),"")</f>
        <v>10739225001866</v>
      </c>
      <c r="B173" s="9" t="str">
        <f>'[1]TCE - ANEXO III - Preencher'!C182</f>
        <v>HOSPITAL REGIONAL FERNANDO BEZERRA - CG Nº 02/2021</v>
      </c>
      <c r="C173" s="10"/>
      <c r="D173" s="11" t="str">
        <f>'[1]TCE - ANEXO III - Preencher'!E182</f>
        <v>ENINA MARIA TAVARES JOVINO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>
        <f>IF('[1]TCE - ANEXO III - Preencher'!H182="","",'[1]TCE - ANEXO III - Preencher'!H182)</f>
        <v>46235</v>
      </c>
      <c r="H173" s="14">
        <f>'[1]TCE - ANEXO III - Preencher'!I182</f>
        <v>0</v>
      </c>
      <c r="I173" s="14">
        <f>'[1]TCE - ANEXO III - Preencher'!J182</f>
        <v>288.32</v>
      </c>
      <c r="J173" s="14">
        <f>'[1]TCE - ANEXO III - Preencher'!K182</f>
        <v>0</v>
      </c>
      <c r="K173" s="15">
        <f>'[1]TCE - ANEXO III - Preencher'!L182</f>
        <v>102.860823</v>
      </c>
      <c r="L173" s="15">
        <f>'[1]TCE - ANEXO III - Preencher'!M182</f>
        <v>1.1000000000000001</v>
      </c>
      <c r="M173" s="15">
        <f t="shared" si="13"/>
        <v>101.760823</v>
      </c>
      <c r="N173" s="15">
        <f>'[1]TCE - ANEXO III - Preencher'!O182</f>
        <v>2.8578431372548998</v>
      </c>
      <c r="O173" s="15">
        <f>'[1]TCE - ANEXO III - Preencher'!P182</f>
        <v>0</v>
      </c>
      <c r="P173" s="16">
        <f t="shared" si="14"/>
        <v>2.8578431372548998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AUXILIO CRECHE</v>
      </c>
      <c r="X173" s="15">
        <f>'[1]TCE - ANEXO III - Preencher'!Y182</f>
        <v>1577.78</v>
      </c>
      <c r="Y173" s="15">
        <f>'[1]TCE - ANEXO III - Preencher'!Z182</f>
        <v>0</v>
      </c>
      <c r="Z173" s="16">
        <f t="shared" si="17"/>
        <v>1577.78</v>
      </c>
      <c r="AA173" s="17" t="str">
        <f>IF('[1]TCE - ANEXO III - Preencher'!AB182="","",'[1]TCE - ANEXO III - Preencher'!AB182)</f>
        <v>PISO DA ENFERMAGEM</v>
      </c>
      <c r="AB173" s="15">
        <f t="shared" si="12"/>
        <v>1970.7186661372548</v>
      </c>
    </row>
    <row r="174" spans="1:28" x14ac:dyDescent="0.2">
      <c r="A174" s="8">
        <f>IFERROR(VLOOKUP(B174,'[1]DADOS (OCULTAR)'!$Q$3:$S$136,3,0),"")</f>
        <v>10739225001866</v>
      </c>
      <c r="B174" s="9" t="str">
        <f>'[1]TCE - ANEXO III - Preencher'!C183</f>
        <v>HOSPITAL REGIONAL FERNANDO BEZERRA - CG Nº 02/2021</v>
      </c>
      <c r="C174" s="10"/>
      <c r="D174" s="11" t="str">
        <f>'[1]TCE - ANEXO III - Preencher'!E183</f>
        <v>ERALDO DE MACEDO SIQUEIRA JUNIOR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2234-05</v>
      </c>
      <c r="G174" s="13">
        <f>IF('[1]TCE - ANEXO III - Preencher'!H183="","",'[1]TCE - ANEXO III - Preencher'!H183)</f>
        <v>46235</v>
      </c>
      <c r="H174" s="14">
        <f>'[1]TCE - ANEXO III - Preencher'!I183</f>
        <v>0</v>
      </c>
      <c r="I174" s="14">
        <f>'[1]TCE - ANEXO III - Preencher'!J183</f>
        <v>402.67</v>
      </c>
      <c r="J174" s="14">
        <f>'[1]TCE - ANEXO III - Preencher'!K183</f>
        <v>0</v>
      </c>
      <c r="K174" s="15">
        <f>'[1]TCE - ANEXO III - Preencher'!L183</f>
        <v>102.860823</v>
      </c>
      <c r="L174" s="15">
        <f>'[1]TCE - ANEXO III - Preencher'!M183</f>
        <v>1.1000000000000001</v>
      </c>
      <c r="M174" s="15">
        <f t="shared" si="13"/>
        <v>101.760823</v>
      </c>
      <c r="N174" s="15">
        <f>'[1]TCE - ANEXO III - Preencher'!O183</f>
        <v>2.8578431372548998</v>
      </c>
      <c r="O174" s="15">
        <f>'[1]TCE - ANEXO III - Preencher'!P183</f>
        <v>0</v>
      </c>
      <c r="P174" s="16">
        <f t="shared" si="14"/>
        <v>2.8578431372548998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AUXILIO CRECHE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507.28866613725495</v>
      </c>
    </row>
    <row r="175" spans="1:28" x14ac:dyDescent="0.2">
      <c r="A175" s="8">
        <f>IFERROR(VLOOKUP(B175,'[1]DADOS (OCULTAR)'!$Q$3:$S$136,3,0),"")</f>
        <v>10739225001866</v>
      </c>
      <c r="B175" s="9" t="str">
        <f>'[1]TCE - ANEXO III - Preencher'!C184</f>
        <v>HOSPITAL REGIONAL FERNANDO BEZERRA - CG Nº 02/2021</v>
      </c>
      <c r="C175" s="10"/>
      <c r="D175" s="11" t="str">
        <f>'[1]TCE - ANEXO III - Preencher'!E184</f>
        <v>ERICA ALVES MIRANDA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>
        <f>IF('[1]TCE - ANEXO III - Preencher'!H184="","",'[1]TCE - ANEXO III - Preencher'!H184)</f>
        <v>46235</v>
      </c>
      <c r="H175" s="14">
        <f>'[1]TCE - ANEXO III - Preencher'!I184</f>
        <v>0</v>
      </c>
      <c r="I175" s="14">
        <f>'[1]TCE - ANEXO III - Preencher'!J184</f>
        <v>411.32</v>
      </c>
      <c r="J175" s="14">
        <f>'[1]TCE - ANEXO III - Preencher'!K184</f>
        <v>0</v>
      </c>
      <c r="K175" s="15">
        <f>'[1]TCE - ANEXO III - Preencher'!L184</f>
        <v>102.860823</v>
      </c>
      <c r="L175" s="15">
        <f>'[1]TCE - ANEXO III - Preencher'!M184</f>
        <v>1.1000000000000001</v>
      </c>
      <c r="M175" s="15">
        <f t="shared" si="13"/>
        <v>101.760823</v>
      </c>
      <c r="N175" s="15">
        <f>'[1]TCE - ANEXO III - Preencher'!O184</f>
        <v>2.8578431372548998</v>
      </c>
      <c r="O175" s="15">
        <f>'[1]TCE - ANEXO III - Preencher'!P184</f>
        <v>0</v>
      </c>
      <c r="P175" s="16">
        <f t="shared" si="14"/>
        <v>2.8578431372548998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AUXILIO CRECHE</v>
      </c>
      <c r="X175" s="15">
        <f>'[1]TCE - ANEXO III - Preencher'!Y184</f>
        <v>2009.49</v>
      </c>
      <c r="Y175" s="15">
        <f>'[1]TCE - ANEXO III - Preencher'!Z184</f>
        <v>0</v>
      </c>
      <c r="Z175" s="16">
        <f t="shared" si="17"/>
        <v>2009.49</v>
      </c>
      <c r="AA175" s="17" t="str">
        <f>IF('[1]TCE - ANEXO III - Preencher'!AB184="","",'[1]TCE - ANEXO III - Preencher'!AB184)</f>
        <v>PISO DA ENFERMAGEM</v>
      </c>
      <c r="AB175" s="15">
        <f t="shared" si="12"/>
        <v>2525.4286661372548</v>
      </c>
    </row>
    <row r="176" spans="1:28" x14ac:dyDescent="0.2">
      <c r="A176" s="8">
        <f>IFERROR(VLOOKUP(B176,'[1]DADOS (OCULTAR)'!$Q$3:$S$136,3,0),"")</f>
        <v>10739225001866</v>
      </c>
      <c r="B176" s="9" t="str">
        <f>'[1]TCE - ANEXO III - Preencher'!C185</f>
        <v>HOSPITAL REGIONAL FERNANDO BEZERRA - CG Nº 02/2021</v>
      </c>
      <c r="C176" s="10"/>
      <c r="D176" s="11" t="str">
        <f>'[1]TCE - ANEXO III - Preencher'!E185</f>
        <v>ERMERSON PATRICK SANTOS NETO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4131-05</v>
      </c>
      <c r="G176" s="13">
        <f>IF('[1]TCE - ANEXO III - Preencher'!H185="","",'[1]TCE - ANEXO III - Preencher'!H185)</f>
        <v>46235</v>
      </c>
      <c r="H176" s="14">
        <f>'[1]TCE - ANEXO III - Preencher'!I185</f>
        <v>0</v>
      </c>
      <c r="I176" s="14">
        <f>'[1]TCE - ANEXO III - Preencher'!J185</f>
        <v>691.79</v>
      </c>
      <c r="J176" s="14">
        <f>'[1]TCE - ANEXO III - Preencher'!K185</f>
        <v>0</v>
      </c>
      <c r="K176" s="15">
        <f>'[1]TCE - ANEXO III - Preencher'!L185</f>
        <v>102.860823</v>
      </c>
      <c r="L176" s="15">
        <f>'[1]TCE - ANEXO III - Preencher'!M185</f>
        <v>1.1000000000000001</v>
      </c>
      <c r="M176" s="15">
        <f t="shared" si="13"/>
        <v>101.760823</v>
      </c>
      <c r="N176" s="15">
        <f>'[1]TCE - ANEXO III - Preencher'!O185</f>
        <v>2.8578431372548998</v>
      </c>
      <c r="O176" s="15">
        <f>'[1]TCE - ANEXO III - Preencher'!P185</f>
        <v>0</v>
      </c>
      <c r="P176" s="16">
        <f t="shared" si="14"/>
        <v>2.8578431372548998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AUXILIO CRECHE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796.40866613725484</v>
      </c>
    </row>
    <row r="177" spans="1:28" x14ac:dyDescent="0.2">
      <c r="A177" s="8">
        <f>IFERROR(VLOOKUP(B177,'[1]DADOS (OCULTAR)'!$Q$3:$S$136,3,0),"")</f>
        <v>10739225001866</v>
      </c>
      <c r="B177" s="9" t="str">
        <f>'[1]TCE - ANEXO III - Preencher'!C186</f>
        <v>HOSPITAL REGIONAL FERNANDO BEZERRA - CG Nº 02/2021</v>
      </c>
      <c r="C177" s="10"/>
      <c r="D177" s="11" t="str">
        <f>'[1]TCE - ANEXO III - Preencher'!E186</f>
        <v>ERQUISON FERREIRA BARBOZA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3516-05</v>
      </c>
      <c r="G177" s="13">
        <f>IF('[1]TCE - ANEXO III - Preencher'!H186="","",'[1]TCE - ANEXO III - Preencher'!H186)</f>
        <v>46235</v>
      </c>
      <c r="H177" s="14">
        <f>'[1]TCE - ANEXO III - Preencher'!I186</f>
        <v>0</v>
      </c>
      <c r="I177" s="14">
        <f>'[1]TCE - ANEXO III - Preencher'!J186</f>
        <v>278.74</v>
      </c>
      <c r="J177" s="14">
        <f>'[1]TCE - ANEXO III - Preencher'!K186</f>
        <v>0</v>
      </c>
      <c r="K177" s="15">
        <f>'[1]TCE - ANEXO III - Preencher'!L186</f>
        <v>102.860823</v>
      </c>
      <c r="L177" s="15">
        <f>'[1]TCE - ANEXO III - Preencher'!M186</f>
        <v>1.1000000000000001</v>
      </c>
      <c r="M177" s="15">
        <f t="shared" si="13"/>
        <v>101.760823</v>
      </c>
      <c r="N177" s="15">
        <f>'[1]TCE - ANEXO III - Preencher'!O186</f>
        <v>2.8578431372548998</v>
      </c>
      <c r="O177" s="15">
        <f>'[1]TCE - ANEXO III - Preencher'!P186</f>
        <v>0</v>
      </c>
      <c r="P177" s="16">
        <f t="shared" si="14"/>
        <v>2.8578431372548998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AUXILIO CRECHE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383.35866613725494</v>
      </c>
    </row>
    <row r="178" spans="1:28" x14ac:dyDescent="0.2">
      <c r="A178" s="8">
        <f>IFERROR(VLOOKUP(B178,'[1]DADOS (OCULTAR)'!$Q$3:$S$136,3,0),"")</f>
        <v>10739225001866</v>
      </c>
      <c r="B178" s="9" t="str">
        <f>'[1]TCE - ANEXO III - Preencher'!C187</f>
        <v>HOSPITAL REGIONAL FERNANDO BEZERRA - CG Nº 02/2021</v>
      </c>
      <c r="C178" s="10"/>
      <c r="D178" s="11" t="str">
        <f>'[1]TCE - ANEXO III - Preencher'!E187</f>
        <v>ESDRAS ANDRE XAVIER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3172-05</v>
      </c>
      <c r="G178" s="13">
        <f>IF('[1]TCE - ANEXO III - Preencher'!H187="","",'[1]TCE - ANEXO III - Preencher'!H187)</f>
        <v>46235</v>
      </c>
      <c r="H178" s="14">
        <f>'[1]TCE - ANEXO III - Preencher'!I187</f>
        <v>0</v>
      </c>
      <c r="I178" s="14">
        <f>'[1]TCE - ANEXO III - Preencher'!J187</f>
        <v>382.48</v>
      </c>
      <c r="J178" s="14">
        <f>'[1]TCE - ANEXO III - Preencher'!K187</f>
        <v>0</v>
      </c>
      <c r="K178" s="15">
        <f>'[1]TCE - ANEXO III - Preencher'!L187</f>
        <v>102.860823</v>
      </c>
      <c r="L178" s="15">
        <f>'[1]TCE - ANEXO III - Preencher'!M187</f>
        <v>1.1000000000000001</v>
      </c>
      <c r="M178" s="15">
        <f t="shared" si="13"/>
        <v>101.760823</v>
      </c>
      <c r="N178" s="15">
        <f>'[1]TCE - ANEXO III - Preencher'!O187</f>
        <v>2.8578431372548998</v>
      </c>
      <c r="O178" s="15">
        <f>'[1]TCE - ANEXO III - Preencher'!P187</f>
        <v>0</v>
      </c>
      <c r="P178" s="16">
        <f t="shared" si="14"/>
        <v>2.8578431372548998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AUXILIO CRECHE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487.09866613725495</v>
      </c>
    </row>
    <row r="179" spans="1:28" x14ac:dyDescent="0.2">
      <c r="A179" s="8">
        <f>IFERROR(VLOOKUP(B179,'[1]DADOS (OCULTAR)'!$Q$3:$S$136,3,0),"")</f>
        <v>10739225001866</v>
      </c>
      <c r="B179" s="9" t="str">
        <f>'[1]TCE - ANEXO III - Preencher'!C188</f>
        <v>HOSPITAL REGIONAL FERNANDO BEZERRA - CG Nº 02/2021</v>
      </c>
      <c r="C179" s="10"/>
      <c r="D179" s="11" t="str">
        <f>'[1]TCE - ANEXO III - Preencher'!E188</f>
        <v>ESEQUIEL MELO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3241-20</v>
      </c>
      <c r="G179" s="13">
        <f>IF('[1]TCE - ANEXO III - Preencher'!H188="","",'[1]TCE - ANEXO III - Preencher'!H188)</f>
        <v>46235</v>
      </c>
      <c r="H179" s="14">
        <f>'[1]TCE - ANEXO III - Preencher'!I188</f>
        <v>0</v>
      </c>
      <c r="I179" s="14">
        <f>'[1]TCE - ANEXO III - Preencher'!J188</f>
        <v>316.94</v>
      </c>
      <c r="J179" s="14">
        <f>'[1]TCE - ANEXO III - Preencher'!K188</f>
        <v>0</v>
      </c>
      <c r="K179" s="15">
        <f>'[1]TCE - ANEXO III - Preencher'!L188</f>
        <v>102.860823</v>
      </c>
      <c r="L179" s="15">
        <f>'[1]TCE - ANEXO III - Preencher'!M188</f>
        <v>1.1000000000000001</v>
      </c>
      <c r="M179" s="15">
        <f t="shared" si="13"/>
        <v>101.760823</v>
      </c>
      <c r="N179" s="15">
        <f>'[1]TCE - ANEXO III - Preencher'!O188</f>
        <v>2.8578431372548998</v>
      </c>
      <c r="O179" s="15">
        <f>'[1]TCE - ANEXO III - Preencher'!P188</f>
        <v>0</v>
      </c>
      <c r="P179" s="16">
        <f t="shared" si="14"/>
        <v>2.8578431372548998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>AUXILIO CRECHE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421.55866613725493</v>
      </c>
    </row>
    <row r="180" spans="1:28" x14ac:dyDescent="0.2">
      <c r="A180" s="8">
        <f>IFERROR(VLOOKUP(B180,'[1]DADOS (OCULTAR)'!$Q$3:$S$136,3,0),"")</f>
        <v>10739225001866</v>
      </c>
      <c r="B180" s="9" t="str">
        <f>'[1]TCE - ANEXO III - Preencher'!C189</f>
        <v>HOSPITAL REGIONAL FERNANDO BEZERRA - CG Nº 02/2021</v>
      </c>
      <c r="C180" s="10"/>
      <c r="D180" s="11" t="str">
        <f>'[1]TCE - ANEXO III - Preencher'!E189</f>
        <v>ESTEFANIA VIEIRA BARROS RODRIGUES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5135-05</v>
      </c>
      <c r="G180" s="13">
        <f>IF('[1]TCE - ANEXO III - Preencher'!H189="","",'[1]TCE - ANEXO III - Preencher'!H189)</f>
        <v>46235</v>
      </c>
      <c r="H180" s="14">
        <f>'[1]TCE - ANEXO III - Preencher'!I189</f>
        <v>0</v>
      </c>
      <c r="I180" s="14">
        <f>'[1]TCE - ANEXO III - Preencher'!J189</f>
        <v>164.93</v>
      </c>
      <c r="J180" s="14">
        <f>'[1]TCE - ANEXO III - Preencher'!K189</f>
        <v>0</v>
      </c>
      <c r="K180" s="15">
        <f>'[1]TCE - ANEXO III - Preencher'!L189</f>
        <v>102.860823</v>
      </c>
      <c r="L180" s="15">
        <f>'[1]TCE - ANEXO III - Preencher'!M189</f>
        <v>1.1000000000000001</v>
      </c>
      <c r="M180" s="15">
        <f t="shared" si="13"/>
        <v>101.760823</v>
      </c>
      <c r="N180" s="15">
        <f>'[1]TCE - ANEXO III - Preencher'!O189</f>
        <v>2.8578431372548998</v>
      </c>
      <c r="O180" s="15">
        <f>'[1]TCE - ANEXO III - Preencher'!P189</f>
        <v>0</v>
      </c>
      <c r="P180" s="16">
        <f t="shared" si="14"/>
        <v>2.8578431372548998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AUXILIO CRECHE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269.54866613725494</v>
      </c>
    </row>
    <row r="181" spans="1:28" x14ac:dyDescent="0.2">
      <c r="A181" s="8">
        <f>IFERROR(VLOOKUP(B181,'[1]DADOS (OCULTAR)'!$Q$3:$S$136,3,0),"")</f>
        <v>10739225001866</v>
      </c>
      <c r="B181" s="9" t="str">
        <f>'[1]TCE - ANEXO III - Preencher'!C190</f>
        <v>HOSPITAL REGIONAL FERNANDO BEZERRA - CG Nº 02/2021</v>
      </c>
      <c r="C181" s="10"/>
      <c r="D181" s="11" t="str">
        <f>'[1]TCE - ANEXO III - Preencher'!E190</f>
        <v>ETILA CAMILA PEIXOTO DE ALENCAR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4221-05</v>
      </c>
      <c r="G181" s="13">
        <f>IF('[1]TCE - ANEXO III - Preencher'!H190="","",'[1]TCE - ANEXO III - Preencher'!H190)</f>
        <v>46235</v>
      </c>
      <c r="H181" s="14">
        <f>'[1]TCE - ANEXO III - Preencher'!I190</f>
        <v>0</v>
      </c>
      <c r="I181" s="14">
        <f>'[1]TCE - ANEXO III - Preencher'!J190</f>
        <v>159.31</v>
      </c>
      <c r="J181" s="14">
        <f>'[1]TCE - ANEXO III - Preencher'!K190</f>
        <v>0</v>
      </c>
      <c r="K181" s="15">
        <f>'[1]TCE - ANEXO III - Preencher'!L190</f>
        <v>102.860823</v>
      </c>
      <c r="L181" s="15">
        <f>'[1]TCE - ANEXO III - Preencher'!M190</f>
        <v>1.1000000000000001</v>
      </c>
      <c r="M181" s="15">
        <f t="shared" si="13"/>
        <v>101.760823</v>
      </c>
      <c r="N181" s="15">
        <f>'[1]TCE - ANEXO III - Preencher'!O190</f>
        <v>2.8578431372548998</v>
      </c>
      <c r="O181" s="15">
        <f>'[1]TCE - ANEXO III - Preencher'!P190</f>
        <v>0</v>
      </c>
      <c r="P181" s="16">
        <f t="shared" si="14"/>
        <v>2.8578431372548998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>AUXILIO CRECHE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263.92866613725494</v>
      </c>
    </row>
    <row r="182" spans="1:28" x14ac:dyDescent="0.2">
      <c r="A182" s="8">
        <f>IFERROR(VLOOKUP(B182,'[1]DADOS (OCULTAR)'!$Q$3:$S$136,3,0),"")</f>
        <v>10739225001866</v>
      </c>
      <c r="B182" s="9" t="str">
        <f>'[1]TCE - ANEXO III - Preencher'!C191</f>
        <v>HOSPITAL REGIONAL FERNANDO BEZERRA - CG Nº 02/2021</v>
      </c>
      <c r="C182" s="10"/>
      <c r="D182" s="11" t="str">
        <f>'[1]TCE - ANEXO III - Preencher'!E191</f>
        <v>EUDILENE PINHEIRO DE CARVALHO SILVA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>
        <f>IF('[1]TCE - ANEXO III - Preencher'!H191="","",'[1]TCE - ANEXO III - Preencher'!H191)</f>
        <v>46235</v>
      </c>
      <c r="H182" s="14">
        <f>'[1]TCE - ANEXO III - Preencher'!I191</f>
        <v>0</v>
      </c>
      <c r="I182" s="14">
        <f>'[1]TCE - ANEXO III - Preencher'!J191</f>
        <v>288.32</v>
      </c>
      <c r="J182" s="14">
        <f>'[1]TCE - ANEXO III - Preencher'!K191</f>
        <v>0</v>
      </c>
      <c r="K182" s="15">
        <f>'[1]TCE - ANEXO III - Preencher'!L191</f>
        <v>102.860823</v>
      </c>
      <c r="L182" s="15">
        <f>'[1]TCE - ANEXO III - Preencher'!M191</f>
        <v>1.1000000000000001</v>
      </c>
      <c r="M182" s="15">
        <f t="shared" si="13"/>
        <v>101.760823</v>
      </c>
      <c r="N182" s="15">
        <f>'[1]TCE - ANEXO III - Preencher'!O191</f>
        <v>2.8578431372548998</v>
      </c>
      <c r="O182" s="15">
        <f>'[1]TCE - ANEXO III - Preencher'!P191</f>
        <v>0</v>
      </c>
      <c r="P182" s="16">
        <f t="shared" si="14"/>
        <v>2.8578431372548998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>AUXILIO CRECHE</v>
      </c>
      <c r="X182" s="15">
        <f>'[1]TCE - ANEXO III - Preencher'!Y191</f>
        <v>1577.78</v>
      </c>
      <c r="Y182" s="15">
        <f>'[1]TCE - ANEXO III - Preencher'!Z191</f>
        <v>0</v>
      </c>
      <c r="Z182" s="16">
        <f t="shared" si="17"/>
        <v>1577.78</v>
      </c>
      <c r="AA182" s="17" t="str">
        <f>IF('[1]TCE - ANEXO III - Preencher'!AB191="","",'[1]TCE - ANEXO III - Preencher'!AB191)</f>
        <v>PISO DA ENFERMAGEM</v>
      </c>
      <c r="AB182" s="15">
        <f t="shared" si="12"/>
        <v>1970.7186661372548</v>
      </c>
    </row>
    <row r="183" spans="1:28" x14ac:dyDescent="0.2">
      <c r="A183" s="8">
        <f>IFERROR(VLOOKUP(B183,'[1]DADOS (OCULTAR)'!$Q$3:$S$136,3,0),"")</f>
        <v>10739225001866</v>
      </c>
      <c r="B183" s="9" t="str">
        <f>'[1]TCE - ANEXO III - Preencher'!C192</f>
        <v>HOSPITAL REGIONAL FERNANDO BEZERRA - CG Nº 02/2021</v>
      </c>
      <c r="C183" s="10"/>
      <c r="D183" s="11" t="str">
        <f>'[1]TCE - ANEXO III - Preencher'!E192</f>
        <v>EVANEIDE GOMES FEITOSA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>
        <f>IF('[1]TCE - ANEXO III - Preencher'!H192="","",'[1]TCE - ANEXO III - Preencher'!H192)</f>
        <v>46235</v>
      </c>
      <c r="H183" s="14">
        <f>'[1]TCE - ANEXO III - Preencher'!I192</f>
        <v>0</v>
      </c>
      <c r="I183" s="14">
        <f>'[1]TCE - ANEXO III - Preencher'!J192</f>
        <v>288.32</v>
      </c>
      <c r="J183" s="14">
        <f>'[1]TCE - ANEXO III - Preencher'!K192</f>
        <v>0</v>
      </c>
      <c r="K183" s="15">
        <f>'[1]TCE - ANEXO III - Preencher'!L192</f>
        <v>102.860823</v>
      </c>
      <c r="L183" s="15">
        <f>'[1]TCE - ANEXO III - Preencher'!M192</f>
        <v>1.1000000000000001</v>
      </c>
      <c r="M183" s="15">
        <f t="shared" si="13"/>
        <v>101.760823</v>
      </c>
      <c r="N183" s="15">
        <f>'[1]TCE - ANEXO III - Preencher'!O192</f>
        <v>2.8578431372548998</v>
      </c>
      <c r="O183" s="15">
        <f>'[1]TCE - ANEXO III - Preencher'!P192</f>
        <v>0</v>
      </c>
      <c r="P183" s="16">
        <f t="shared" si="14"/>
        <v>2.8578431372548998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AUXILIO CRECHE</v>
      </c>
      <c r="X183" s="15">
        <f>'[1]TCE - ANEXO III - Preencher'!Y192</f>
        <v>1577.78</v>
      </c>
      <c r="Y183" s="15">
        <f>'[1]TCE - ANEXO III - Preencher'!Z192</f>
        <v>0</v>
      </c>
      <c r="Z183" s="16">
        <f t="shared" si="17"/>
        <v>1577.78</v>
      </c>
      <c r="AA183" s="17" t="str">
        <f>IF('[1]TCE - ANEXO III - Preencher'!AB192="","",'[1]TCE - ANEXO III - Preencher'!AB192)</f>
        <v>PISO DA ENFERMAGEM</v>
      </c>
      <c r="AB183" s="15">
        <f t="shared" si="12"/>
        <v>1970.7186661372548</v>
      </c>
    </row>
    <row r="184" spans="1:28" x14ac:dyDescent="0.2">
      <c r="A184" s="8">
        <f>IFERROR(VLOOKUP(B184,'[1]DADOS (OCULTAR)'!$Q$3:$S$136,3,0),"")</f>
        <v>10739225001866</v>
      </c>
      <c r="B184" s="9" t="str">
        <f>'[1]TCE - ANEXO III - Preencher'!C193</f>
        <v>HOSPITAL REGIONAL FERNANDO BEZERRA - CG Nº 02/2021</v>
      </c>
      <c r="C184" s="10"/>
      <c r="D184" s="11" t="str">
        <f>'[1]TCE - ANEXO III - Preencher'!E193</f>
        <v>EVANGELISTA JOSE DOS SANTOS JUNIOR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46235</v>
      </c>
      <c r="H184" s="14">
        <f>'[1]TCE - ANEXO III - Preencher'!I193</f>
        <v>0</v>
      </c>
      <c r="I184" s="14">
        <f>'[1]TCE - ANEXO III - Preencher'!J193</f>
        <v>462.14</v>
      </c>
      <c r="J184" s="14">
        <f>'[1]TCE - ANEXO III - Preencher'!K193</f>
        <v>0</v>
      </c>
      <c r="K184" s="15">
        <f>'[1]TCE - ANEXO III - Preencher'!L193</f>
        <v>102.860823</v>
      </c>
      <c r="L184" s="15">
        <f>'[1]TCE - ANEXO III - Preencher'!M193</f>
        <v>1.1000000000000001</v>
      </c>
      <c r="M184" s="15">
        <f t="shared" si="13"/>
        <v>101.760823</v>
      </c>
      <c r="N184" s="15">
        <f>'[1]TCE - ANEXO III - Preencher'!O193</f>
        <v>2.8578431372548998</v>
      </c>
      <c r="O184" s="15">
        <f>'[1]TCE - ANEXO III - Preencher'!P193</f>
        <v>0</v>
      </c>
      <c r="P184" s="16">
        <f t="shared" si="14"/>
        <v>2.8578431372548998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>AUXILIO CRECHE</v>
      </c>
      <c r="X184" s="15">
        <f>'[1]TCE - ANEXO III - Preencher'!Y193</f>
        <v>2009.49</v>
      </c>
      <c r="Y184" s="15">
        <f>'[1]TCE - ANEXO III - Preencher'!Z193</f>
        <v>0</v>
      </c>
      <c r="Z184" s="16">
        <f t="shared" si="17"/>
        <v>2009.49</v>
      </c>
      <c r="AA184" s="17" t="str">
        <f>IF('[1]TCE - ANEXO III - Preencher'!AB193="","",'[1]TCE - ANEXO III - Preencher'!AB193)</f>
        <v>PISO DA ENFERMAGEM</v>
      </c>
      <c r="AB184" s="15">
        <f t="shared" si="12"/>
        <v>2576.248666137255</v>
      </c>
    </row>
    <row r="185" spans="1:28" x14ac:dyDescent="0.2">
      <c r="A185" s="8">
        <f>IFERROR(VLOOKUP(B185,'[1]DADOS (OCULTAR)'!$Q$3:$S$136,3,0),"")</f>
        <v>10739225001866</v>
      </c>
      <c r="B185" s="9" t="str">
        <f>'[1]TCE - ANEXO III - Preencher'!C194</f>
        <v>HOSPITAL REGIONAL FERNANDO BEZERRA - CG Nº 02/2021</v>
      </c>
      <c r="C185" s="10"/>
      <c r="D185" s="11" t="str">
        <f>'[1]TCE - ANEXO III - Preencher'!E194</f>
        <v>EVELIM SOLEANE CUNHA FERREIRA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2236-05</v>
      </c>
      <c r="G185" s="13">
        <f>IF('[1]TCE - ANEXO III - Preencher'!H194="","",'[1]TCE - ANEXO III - Preencher'!H194)</f>
        <v>46235</v>
      </c>
      <c r="H185" s="14">
        <f>'[1]TCE - ANEXO III - Preencher'!I194</f>
        <v>0</v>
      </c>
      <c r="I185" s="14">
        <f>'[1]TCE - ANEXO III - Preencher'!J194</f>
        <v>273.99</v>
      </c>
      <c r="J185" s="14">
        <f>'[1]TCE - ANEXO III - Preencher'!K194</f>
        <v>0</v>
      </c>
      <c r="K185" s="15">
        <f>'[1]TCE - ANEXO III - Preencher'!L194</f>
        <v>102.860823</v>
      </c>
      <c r="L185" s="15">
        <f>'[1]TCE - ANEXO III - Preencher'!M194</f>
        <v>1.1000000000000001</v>
      </c>
      <c r="M185" s="15">
        <f t="shared" si="13"/>
        <v>101.760823</v>
      </c>
      <c r="N185" s="15">
        <f>'[1]TCE - ANEXO III - Preencher'!O194</f>
        <v>2.8578431372548998</v>
      </c>
      <c r="O185" s="15">
        <f>'[1]TCE - ANEXO III - Preencher'!P194</f>
        <v>0</v>
      </c>
      <c r="P185" s="16">
        <f t="shared" si="14"/>
        <v>2.8578431372548998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>AUXILIO CRECHE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378.60866613725494</v>
      </c>
    </row>
    <row r="186" spans="1:28" x14ac:dyDescent="0.2">
      <c r="A186" s="8">
        <f>IFERROR(VLOOKUP(B186,'[1]DADOS (OCULTAR)'!$Q$3:$S$136,3,0),"")</f>
        <v>10739225001866</v>
      </c>
      <c r="B186" s="9" t="str">
        <f>'[1]TCE - ANEXO III - Preencher'!C195</f>
        <v>HOSPITAL REGIONAL FERNANDO BEZERRA - CG Nº 02/2021</v>
      </c>
      <c r="C186" s="10"/>
      <c r="D186" s="11" t="str">
        <f>'[1]TCE - ANEXO III - Preencher'!E195</f>
        <v>EVONEIDE LEANDRO DE OLIVEIRA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>
        <f>IF('[1]TCE - ANEXO III - Preencher'!H195="","",'[1]TCE - ANEXO III - Preencher'!H195)</f>
        <v>46235</v>
      </c>
      <c r="H186" s="14">
        <f>'[1]TCE - ANEXO III - Preencher'!I195</f>
        <v>0</v>
      </c>
      <c r="I186" s="14">
        <f>'[1]TCE - ANEXO III - Preencher'!J195</f>
        <v>336.25</v>
      </c>
      <c r="J186" s="14">
        <f>'[1]TCE - ANEXO III - Preencher'!K195</f>
        <v>0</v>
      </c>
      <c r="K186" s="15">
        <f>'[1]TCE - ANEXO III - Preencher'!L195</f>
        <v>102.860823</v>
      </c>
      <c r="L186" s="15">
        <f>'[1]TCE - ANEXO III - Preencher'!M195</f>
        <v>1.1000000000000001</v>
      </c>
      <c r="M186" s="15">
        <f t="shared" si="13"/>
        <v>101.760823</v>
      </c>
      <c r="N186" s="15">
        <f>'[1]TCE - ANEXO III - Preencher'!O195</f>
        <v>2.8578431372548998</v>
      </c>
      <c r="O186" s="15">
        <f>'[1]TCE - ANEXO III - Preencher'!P195</f>
        <v>0</v>
      </c>
      <c r="P186" s="16">
        <f t="shared" si="14"/>
        <v>2.8578431372548998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>AUXILIO CRECHE</v>
      </c>
      <c r="X186" s="15">
        <f>'[1]TCE - ANEXO III - Preencher'!Y195</f>
        <v>1577.78</v>
      </c>
      <c r="Y186" s="15">
        <f>'[1]TCE - ANEXO III - Preencher'!Z195</f>
        <v>0</v>
      </c>
      <c r="Z186" s="16">
        <f t="shared" si="17"/>
        <v>1577.78</v>
      </c>
      <c r="AA186" s="17" t="str">
        <f>IF('[1]TCE - ANEXO III - Preencher'!AB195="","",'[1]TCE - ANEXO III - Preencher'!AB195)</f>
        <v>PISO DA ENFERMAGEM</v>
      </c>
      <c r="AB186" s="15">
        <f t="shared" si="12"/>
        <v>2018.6486661372548</v>
      </c>
    </row>
    <row r="187" spans="1:28" x14ac:dyDescent="0.2">
      <c r="A187" s="8">
        <f>IFERROR(VLOOKUP(B187,'[1]DADOS (OCULTAR)'!$Q$3:$S$136,3,0),"")</f>
        <v>10739225001866</v>
      </c>
      <c r="B187" s="9" t="str">
        <f>'[1]TCE - ANEXO III - Preencher'!C196</f>
        <v>HOSPITAL REGIONAL FERNANDO BEZERRA - CG Nº 02/2021</v>
      </c>
      <c r="C187" s="10"/>
      <c r="D187" s="11" t="str">
        <f>'[1]TCE - ANEXO III - Preencher'!E196</f>
        <v xml:space="preserve">EXPEDITO COSME DE FARIAS 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5142-25</v>
      </c>
      <c r="G187" s="13">
        <f>IF('[1]TCE - ANEXO III - Preencher'!H196="","",'[1]TCE - ANEXO III - Preencher'!H196)</f>
        <v>46235</v>
      </c>
      <c r="H187" s="14">
        <f>'[1]TCE - ANEXO III - Preencher'!I196</f>
        <v>0</v>
      </c>
      <c r="I187" s="14">
        <f>'[1]TCE - ANEXO III - Preencher'!J196</f>
        <v>190.87</v>
      </c>
      <c r="J187" s="14">
        <f>'[1]TCE - ANEXO III - Preencher'!K196</f>
        <v>0</v>
      </c>
      <c r="K187" s="15">
        <f>'[1]TCE - ANEXO III - Preencher'!L196</f>
        <v>102.860823</v>
      </c>
      <c r="L187" s="15">
        <f>'[1]TCE - ANEXO III - Preencher'!M196</f>
        <v>1.1000000000000001</v>
      </c>
      <c r="M187" s="15">
        <f t="shared" si="13"/>
        <v>101.760823</v>
      </c>
      <c r="N187" s="15">
        <f>'[1]TCE - ANEXO III - Preencher'!O196</f>
        <v>2.8578431372548998</v>
      </c>
      <c r="O187" s="15">
        <f>'[1]TCE - ANEXO III - Preencher'!P196</f>
        <v>0</v>
      </c>
      <c r="P187" s="16">
        <f t="shared" si="14"/>
        <v>2.8578431372548998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>AUXILIO CRECHE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295.48866613725494</v>
      </c>
    </row>
    <row r="188" spans="1:28" x14ac:dyDescent="0.2">
      <c r="A188" s="8">
        <f>IFERROR(VLOOKUP(B188,'[1]DADOS (OCULTAR)'!$Q$3:$S$136,3,0),"")</f>
        <v>10739225001866</v>
      </c>
      <c r="B188" s="9" t="str">
        <f>'[1]TCE - ANEXO III - Preencher'!C197</f>
        <v>HOSPITAL REGIONAL FERNANDO BEZERRA - CG Nº 02/2021</v>
      </c>
      <c r="C188" s="10"/>
      <c r="D188" s="11" t="str">
        <f>'[1]TCE - ANEXO III - Preencher'!E197</f>
        <v>FABIA CRISTINA COELHO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>
        <f>IF('[1]TCE - ANEXO III - Preencher'!H197="","",'[1]TCE - ANEXO III - Preencher'!H197)</f>
        <v>46235</v>
      </c>
      <c r="H188" s="14">
        <f>'[1]TCE - ANEXO III - Preencher'!I197</f>
        <v>0</v>
      </c>
      <c r="I188" s="14">
        <f>'[1]TCE - ANEXO III - Preencher'!J197</f>
        <v>334.87</v>
      </c>
      <c r="J188" s="14">
        <f>'[1]TCE - ANEXO III - Preencher'!K197</f>
        <v>0</v>
      </c>
      <c r="K188" s="15">
        <f>'[1]TCE - ANEXO III - Preencher'!L197</f>
        <v>102.860823</v>
      </c>
      <c r="L188" s="15">
        <f>'[1]TCE - ANEXO III - Preencher'!M197</f>
        <v>1.1000000000000001</v>
      </c>
      <c r="M188" s="15">
        <f t="shared" si="13"/>
        <v>101.760823</v>
      </c>
      <c r="N188" s="15">
        <f>'[1]TCE - ANEXO III - Preencher'!O197</f>
        <v>2.8578431372548998</v>
      </c>
      <c r="O188" s="15">
        <f>'[1]TCE - ANEXO III - Preencher'!P197</f>
        <v>0</v>
      </c>
      <c r="P188" s="16">
        <f t="shared" si="14"/>
        <v>2.8578431372548998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>AUXILIO CRECHE</v>
      </c>
      <c r="X188" s="15">
        <f>'[1]TCE - ANEXO III - Preencher'!Y197</f>
        <v>1577.78</v>
      </c>
      <c r="Y188" s="15">
        <f>'[1]TCE - ANEXO III - Preencher'!Z197</f>
        <v>0</v>
      </c>
      <c r="Z188" s="16">
        <f t="shared" si="17"/>
        <v>1577.78</v>
      </c>
      <c r="AA188" s="17" t="str">
        <f>IF('[1]TCE - ANEXO III - Preencher'!AB197="","",'[1]TCE - ANEXO III - Preencher'!AB197)</f>
        <v>PISO DA ENFERMAGEM</v>
      </c>
      <c r="AB188" s="15">
        <f t="shared" si="12"/>
        <v>2017.268666137255</v>
      </c>
    </row>
    <row r="189" spans="1:28" x14ac:dyDescent="0.2">
      <c r="A189" s="8">
        <f>IFERROR(VLOOKUP(B189,'[1]DADOS (OCULTAR)'!$Q$3:$S$136,3,0),"")</f>
        <v>10739225001866</v>
      </c>
      <c r="B189" s="9" t="str">
        <f>'[1]TCE - ANEXO III - Preencher'!C198</f>
        <v>HOSPITAL REGIONAL FERNANDO BEZERRA - CG Nº 02/2021</v>
      </c>
      <c r="C189" s="10"/>
      <c r="D189" s="11" t="str">
        <f>'[1]TCE - ANEXO III - Preencher'!E198</f>
        <v>FABIANA BARBOZA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3516-05</v>
      </c>
      <c r="G189" s="13">
        <f>IF('[1]TCE - ANEXO III - Preencher'!H198="","",'[1]TCE - ANEXO III - Preencher'!H198)</f>
        <v>46235</v>
      </c>
      <c r="H189" s="14">
        <f>'[1]TCE - ANEXO III - Preencher'!I198</f>
        <v>0</v>
      </c>
      <c r="I189" s="14">
        <f>'[1]TCE - ANEXO III - Preencher'!J198</f>
        <v>303.77999999999997</v>
      </c>
      <c r="J189" s="14">
        <f>'[1]TCE - ANEXO III - Preencher'!K198</f>
        <v>0</v>
      </c>
      <c r="K189" s="15">
        <f>'[1]TCE - ANEXO III - Preencher'!L198</f>
        <v>102.860823</v>
      </c>
      <c r="L189" s="15">
        <f>'[1]TCE - ANEXO III - Preencher'!M198</f>
        <v>1.1000000000000001</v>
      </c>
      <c r="M189" s="15">
        <f t="shared" si="13"/>
        <v>101.760823</v>
      </c>
      <c r="N189" s="15">
        <f>'[1]TCE - ANEXO III - Preencher'!O198</f>
        <v>2.8578431372548998</v>
      </c>
      <c r="O189" s="15">
        <f>'[1]TCE - ANEXO III - Preencher'!P198</f>
        <v>0</v>
      </c>
      <c r="P189" s="16">
        <f t="shared" si="14"/>
        <v>2.8578431372548998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>AUXILIO CRECHE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408.39866613725491</v>
      </c>
    </row>
    <row r="190" spans="1:28" x14ac:dyDescent="0.2">
      <c r="A190" s="8">
        <f>IFERROR(VLOOKUP(B190,'[1]DADOS (OCULTAR)'!$Q$3:$S$136,3,0),"")</f>
        <v>10739225001866</v>
      </c>
      <c r="B190" s="9" t="str">
        <f>'[1]TCE - ANEXO III - Preencher'!C199</f>
        <v>HOSPITAL REGIONAL FERNANDO BEZERRA - CG Nº 02/2021</v>
      </c>
      <c r="C190" s="10"/>
      <c r="D190" s="11" t="str">
        <f>'[1]TCE - ANEXO III - Preencher'!E199</f>
        <v>FABIANA COSTA DA SILVA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5142-25</v>
      </c>
      <c r="G190" s="13">
        <f>IF('[1]TCE - ANEXO III - Preencher'!H199="","",'[1]TCE - ANEXO III - Preencher'!H199)</f>
        <v>46235</v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2.8578431372548998</v>
      </c>
      <c r="O190" s="15">
        <f>'[1]TCE - ANEXO III - Preencher'!P199</f>
        <v>0</v>
      </c>
      <c r="P190" s="16">
        <f t="shared" si="14"/>
        <v>2.8578431372548998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>AUXILIO CRECHE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2.8578431372548998</v>
      </c>
    </row>
    <row r="191" spans="1:28" x14ac:dyDescent="0.2">
      <c r="A191" s="8">
        <f>IFERROR(VLOOKUP(B191,'[1]DADOS (OCULTAR)'!$Q$3:$S$136,3,0),"")</f>
        <v>10739225001866</v>
      </c>
      <c r="B191" s="9" t="str">
        <f>'[1]TCE - ANEXO III - Preencher'!C200</f>
        <v>HOSPITAL REGIONAL FERNANDO BEZERRA - CG Nº 02/2021</v>
      </c>
      <c r="C191" s="10"/>
      <c r="D191" s="11" t="str">
        <f>'[1]TCE - ANEXO III - Preencher'!E200</f>
        <v>FABIANA EUFRASIO DE LUNA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>
        <f>IF('[1]TCE - ANEXO III - Preencher'!H200="","",'[1]TCE - ANEXO III - Preencher'!H200)</f>
        <v>46235</v>
      </c>
      <c r="H191" s="14">
        <f>'[1]TCE - ANEXO III - Preencher'!I200</f>
        <v>0</v>
      </c>
      <c r="I191" s="14">
        <f>'[1]TCE - ANEXO III - Preencher'!J200</f>
        <v>339.98</v>
      </c>
      <c r="J191" s="14">
        <f>'[1]TCE - ANEXO III - Preencher'!K200</f>
        <v>0</v>
      </c>
      <c r="K191" s="15">
        <f>'[1]TCE - ANEXO III - Preencher'!L200</f>
        <v>102.860823</v>
      </c>
      <c r="L191" s="15">
        <f>'[1]TCE - ANEXO III - Preencher'!M200</f>
        <v>1.1000000000000001</v>
      </c>
      <c r="M191" s="15">
        <f t="shared" si="13"/>
        <v>101.760823</v>
      </c>
      <c r="N191" s="15">
        <f>'[1]TCE - ANEXO III - Preencher'!O200</f>
        <v>2.8578431372548998</v>
      </c>
      <c r="O191" s="15">
        <f>'[1]TCE - ANEXO III - Preencher'!P200</f>
        <v>0</v>
      </c>
      <c r="P191" s="16">
        <f t="shared" si="14"/>
        <v>2.8578431372548998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>AUXILIO CRECHE</v>
      </c>
      <c r="X191" s="15">
        <f>'[1]TCE - ANEXO III - Preencher'!Y200</f>
        <v>1577.78</v>
      </c>
      <c r="Y191" s="15">
        <f>'[1]TCE - ANEXO III - Preencher'!Z200</f>
        <v>0</v>
      </c>
      <c r="Z191" s="16">
        <f t="shared" si="17"/>
        <v>1577.78</v>
      </c>
      <c r="AA191" s="17" t="str">
        <f>IF('[1]TCE - ANEXO III - Preencher'!AB200="","",'[1]TCE - ANEXO III - Preencher'!AB200)</f>
        <v>PISO DA ENFERMAGEM</v>
      </c>
      <c r="AB191" s="15">
        <f t="shared" si="12"/>
        <v>2022.3786661372549</v>
      </c>
    </row>
    <row r="192" spans="1:28" x14ac:dyDescent="0.2">
      <c r="A192" s="8">
        <f>IFERROR(VLOOKUP(B192,'[1]DADOS (OCULTAR)'!$Q$3:$S$136,3,0),"")</f>
        <v>10739225001866</v>
      </c>
      <c r="B192" s="9" t="str">
        <f>'[1]TCE - ANEXO III - Preencher'!C201</f>
        <v>HOSPITAL REGIONAL FERNANDO BEZERRA - CG Nº 02/2021</v>
      </c>
      <c r="C192" s="10"/>
      <c r="D192" s="11" t="str">
        <f>'[1]TCE - ANEXO III - Preencher'!E201</f>
        <v>FABIANO DELMONDES NUNES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5152-10</v>
      </c>
      <c r="G192" s="13">
        <f>IF('[1]TCE - ANEXO III - Preencher'!H201="","",'[1]TCE - ANEXO III - Preencher'!H201)</f>
        <v>46235</v>
      </c>
      <c r="H192" s="14">
        <f>'[1]TCE - ANEXO III - Preencher'!I201</f>
        <v>0</v>
      </c>
      <c r="I192" s="14">
        <f>'[1]TCE - ANEXO III - Preencher'!J201</f>
        <v>165.98</v>
      </c>
      <c r="J192" s="14">
        <f>'[1]TCE - ANEXO III - Preencher'!K201</f>
        <v>0</v>
      </c>
      <c r="K192" s="15">
        <f>'[1]TCE - ANEXO III - Preencher'!L201</f>
        <v>102.860823</v>
      </c>
      <c r="L192" s="15">
        <f>'[1]TCE - ANEXO III - Preencher'!M201</f>
        <v>1.1000000000000001</v>
      </c>
      <c r="M192" s="15">
        <f t="shared" si="13"/>
        <v>101.760823</v>
      </c>
      <c r="N192" s="15">
        <f>'[1]TCE - ANEXO III - Preencher'!O201</f>
        <v>2.8578431372548998</v>
      </c>
      <c r="O192" s="15">
        <f>'[1]TCE - ANEXO III - Preencher'!P201</f>
        <v>0</v>
      </c>
      <c r="P192" s="16">
        <f t="shared" si="14"/>
        <v>2.8578431372548998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>AUXILIO CRECHE</v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270.5986661372549</v>
      </c>
    </row>
    <row r="193" spans="1:28" x14ac:dyDescent="0.2">
      <c r="A193" s="8">
        <f>IFERROR(VLOOKUP(B193,'[1]DADOS (OCULTAR)'!$Q$3:$S$136,3,0),"")</f>
        <v>10739225001866</v>
      </c>
      <c r="B193" s="9" t="str">
        <f>'[1]TCE - ANEXO III - Preencher'!C202</f>
        <v>HOSPITAL REGIONAL FERNANDO BEZERRA - CG Nº 02/2021</v>
      </c>
      <c r="C193" s="10"/>
      <c r="D193" s="11" t="str">
        <f>'[1]TCE - ANEXO III - Preencher'!E202</f>
        <v>FABIANO PEREIRA DOS SANTOS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46235</v>
      </c>
      <c r="H193" s="14">
        <f>'[1]TCE - ANEXO III - Preencher'!I202</f>
        <v>0</v>
      </c>
      <c r="I193" s="14">
        <f>'[1]TCE - ANEXO III - Preencher'!J202</f>
        <v>340.41</v>
      </c>
      <c r="J193" s="14">
        <f>'[1]TCE - ANEXO III - Preencher'!K202</f>
        <v>0</v>
      </c>
      <c r="K193" s="15">
        <f>'[1]TCE - ANEXO III - Preencher'!L202</f>
        <v>102.860823</v>
      </c>
      <c r="L193" s="15">
        <f>'[1]TCE - ANEXO III - Preencher'!M202</f>
        <v>1.1000000000000001</v>
      </c>
      <c r="M193" s="15">
        <f t="shared" si="13"/>
        <v>101.760823</v>
      </c>
      <c r="N193" s="15">
        <f>'[1]TCE - ANEXO III - Preencher'!O202</f>
        <v>2.8578431372548998</v>
      </c>
      <c r="O193" s="15">
        <f>'[1]TCE - ANEXO III - Preencher'!P202</f>
        <v>0</v>
      </c>
      <c r="P193" s="16">
        <f t="shared" si="14"/>
        <v>2.8578431372548998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>AUXILIO CRECHE</v>
      </c>
      <c r="X193" s="15">
        <f>'[1]TCE - ANEXO III - Preencher'!Y202</f>
        <v>1577.78</v>
      </c>
      <c r="Y193" s="15">
        <f>'[1]TCE - ANEXO III - Preencher'!Z202</f>
        <v>0</v>
      </c>
      <c r="Z193" s="16">
        <f t="shared" si="17"/>
        <v>1577.78</v>
      </c>
      <c r="AA193" s="17" t="str">
        <f>IF('[1]TCE - ANEXO III - Preencher'!AB202="","",'[1]TCE - ANEXO III - Preencher'!AB202)</f>
        <v>PISO DA ENFERMAGEM</v>
      </c>
      <c r="AB193" s="15">
        <f t="shared" si="12"/>
        <v>2022.8086661372549</v>
      </c>
    </row>
    <row r="194" spans="1:28" x14ac:dyDescent="0.2">
      <c r="A194" s="8">
        <f>IFERROR(VLOOKUP(B194,'[1]DADOS (OCULTAR)'!$Q$3:$S$136,3,0),"")</f>
        <v>10739225001866</v>
      </c>
      <c r="B194" s="9" t="str">
        <f>'[1]TCE - ANEXO III - Preencher'!C203</f>
        <v>HOSPITAL REGIONAL FERNANDO BEZERRA - CG Nº 02/2021</v>
      </c>
      <c r="C194" s="10"/>
      <c r="D194" s="11" t="str">
        <f>'[1]TCE - ANEXO III - Preencher'!E203</f>
        <v>FAGNER ALVES DOS SANTOS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5142-25</v>
      </c>
      <c r="G194" s="13">
        <f>IF('[1]TCE - ANEXO III - Preencher'!H203="","",'[1]TCE - ANEXO III - Preencher'!H203)</f>
        <v>46235</v>
      </c>
      <c r="H194" s="14">
        <f>'[1]TCE - ANEXO III - Preencher'!I203</f>
        <v>0</v>
      </c>
      <c r="I194" s="14">
        <f>'[1]TCE - ANEXO III - Preencher'!J203</f>
        <v>185.4</v>
      </c>
      <c r="J194" s="14">
        <f>'[1]TCE - ANEXO III - Preencher'!K203</f>
        <v>0</v>
      </c>
      <c r="K194" s="15">
        <f>'[1]TCE - ANEXO III - Preencher'!L203</f>
        <v>102.860823</v>
      </c>
      <c r="L194" s="15">
        <f>'[1]TCE - ANEXO III - Preencher'!M203</f>
        <v>1.1000000000000001</v>
      </c>
      <c r="M194" s="15">
        <f t="shared" si="13"/>
        <v>101.760823</v>
      </c>
      <c r="N194" s="15">
        <f>'[1]TCE - ANEXO III - Preencher'!O203</f>
        <v>2.8578431372548998</v>
      </c>
      <c r="O194" s="15">
        <f>'[1]TCE - ANEXO III - Preencher'!P203</f>
        <v>0</v>
      </c>
      <c r="P194" s="16">
        <f t="shared" si="14"/>
        <v>2.8578431372548998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>AUXILIO CRECHE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290.01866613725491</v>
      </c>
    </row>
    <row r="195" spans="1:28" x14ac:dyDescent="0.2">
      <c r="A195" s="8">
        <f>IFERROR(VLOOKUP(B195,'[1]DADOS (OCULTAR)'!$Q$3:$S$136,3,0),"")</f>
        <v>10739225001866</v>
      </c>
      <c r="B195" s="9" t="str">
        <f>'[1]TCE - ANEXO III - Preencher'!C204</f>
        <v>HOSPITAL REGIONAL FERNANDO BEZERRA - CG Nº 02/2021</v>
      </c>
      <c r="C195" s="10"/>
      <c r="D195" s="11" t="str">
        <f>'[1]TCE - ANEXO III - Preencher'!E204</f>
        <v>FELICIANY OLIVEIRA SA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2236-05</v>
      </c>
      <c r="G195" s="13">
        <f>IF('[1]TCE - ANEXO III - Preencher'!H204="","",'[1]TCE - ANEXO III - Preencher'!H204)</f>
        <v>46235</v>
      </c>
      <c r="H195" s="14">
        <f>'[1]TCE - ANEXO III - Preencher'!I204</f>
        <v>0</v>
      </c>
      <c r="I195" s="14">
        <f>'[1]TCE - ANEXO III - Preencher'!J204</f>
        <v>224.1</v>
      </c>
      <c r="J195" s="14">
        <f>'[1]TCE - ANEXO III - Preencher'!K204</f>
        <v>0</v>
      </c>
      <c r="K195" s="15">
        <f>'[1]TCE - ANEXO III - Preencher'!L204</f>
        <v>102.860823</v>
      </c>
      <c r="L195" s="15">
        <f>'[1]TCE - ANEXO III - Preencher'!M204</f>
        <v>1.1000000000000001</v>
      </c>
      <c r="M195" s="15">
        <f t="shared" si="13"/>
        <v>101.760823</v>
      </c>
      <c r="N195" s="15">
        <f>'[1]TCE - ANEXO III - Preencher'!O204</f>
        <v>2.8578431372548998</v>
      </c>
      <c r="O195" s="15">
        <f>'[1]TCE - ANEXO III - Preencher'!P204</f>
        <v>0</v>
      </c>
      <c r="P195" s="16">
        <f t="shared" si="14"/>
        <v>2.8578431372548998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>AUXILIO CRECHE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328.7186661372549</v>
      </c>
    </row>
    <row r="196" spans="1:28" x14ac:dyDescent="0.2">
      <c r="A196" s="8">
        <f>IFERROR(VLOOKUP(B196,'[1]DADOS (OCULTAR)'!$Q$3:$S$136,3,0),"")</f>
        <v>10739225001866</v>
      </c>
      <c r="B196" s="9" t="str">
        <f>'[1]TCE - ANEXO III - Preencher'!C205</f>
        <v>HOSPITAL REGIONAL FERNANDO BEZERRA - CG Nº 02/2021</v>
      </c>
      <c r="C196" s="10"/>
      <c r="D196" s="11" t="str">
        <f>'[1]TCE - ANEXO III - Preencher'!E205</f>
        <v>FELIPE MATEUS ALENCAR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4110-10</v>
      </c>
      <c r="G196" s="13">
        <f>IF('[1]TCE - ANEXO III - Preencher'!H205="","",'[1]TCE - ANEXO III - Preencher'!H205)</f>
        <v>46235</v>
      </c>
      <c r="H196" s="14">
        <f>'[1]TCE - ANEXO III - Preencher'!I205</f>
        <v>0</v>
      </c>
      <c r="I196" s="14">
        <f>'[1]TCE - ANEXO III - Preencher'!J205</f>
        <v>375.89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2.8578431372548998</v>
      </c>
      <c r="O196" s="15">
        <f>'[1]TCE - ANEXO III - Preencher'!P205</f>
        <v>0</v>
      </c>
      <c r="P196" s="16">
        <f t="shared" ref="P196:P259" si="20">N196-O196</f>
        <v>2.8578431372548998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>AUXILIO CRECHE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378.7478431372549</v>
      </c>
    </row>
    <row r="197" spans="1:28" x14ac:dyDescent="0.2">
      <c r="A197" s="8">
        <f>IFERROR(VLOOKUP(B197,'[1]DADOS (OCULTAR)'!$Q$3:$S$136,3,0),"")</f>
        <v>10739225001866</v>
      </c>
      <c r="B197" s="9" t="str">
        <f>'[1]TCE - ANEXO III - Preencher'!C206</f>
        <v>HOSPITAL REGIONAL FERNANDO BEZERRA - CG Nº 02/2021</v>
      </c>
      <c r="C197" s="10"/>
      <c r="D197" s="11" t="str">
        <f>'[1]TCE - ANEXO III - Preencher'!E206</f>
        <v>FLAVIA AUGUSTA QUEIROZ BANDEIRA DE MELO ROSADO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2515-20</v>
      </c>
      <c r="G197" s="13">
        <f>IF('[1]TCE - ANEXO III - Preencher'!H206="","",'[1]TCE - ANEXO III - Preencher'!H206)</f>
        <v>46235</v>
      </c>
      <c r="H197" s="14">
        <f>'[1]TCE - ANEXO III - Preencher'!I206</f>
        <v>0</v>
      </c>
      <c r="I197" s="14">
        <f>'[1]TCE - ANEXO III - Preencher'!J206</f>
        <v>206.22</v>
      </c>
      <c r="J197" s="14">
        <f>'[1]TCE - ANEXO III - Preencher'!K206</f>
        <v>0</v>
      </c>
      <c r="K197" s="15">
        <f>'[1]TCE - ANEXO III - Preencher'!L206</f>
        <v>102.860823</v>
      </c>
      <c r="L197" s="15">
        <f>'[1]TCE - ANEXO III - Preencher'!M206</f>
        <v>1.1000000000000001</v>
      </c>
      <c r="M197" s="15">
        <f t="shared" si="19"/>
        <v>101.760823</v>
      </c>
      <c r="N197" s="15">
        <f>'[1]TCE - ANEXO III - Preencher'!O206</f>
        <v>2.8578431372548998</v>
      </c>
      <c r="O197" s="15">
        <f>'[1]TCE - ANEXO III - Preencher'!P206</f>
        <v>0</v>
      </c>
      <c r="P197" s="16">
        <f t="shared" si="20"/>
        <v>2.8578431372548998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>AUXILIO CRECHE</v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310.8386661372549</v>
      </c>
    </row>
    <row r="198" spans="1:28" x14ac:dyDescent="0.2">
      <c r="A198" s="8">
        <f>IFERROR(VLOOKUP(B198,'[1]DADOS (OCULTAR)'!$Q$3:$S$136,3,0),"")</f>
        <v>10739225001866</v>
      </c>
      <c r="B198" s="9" t="str">
        <f>'[1]TCE - ANEXO III - Preencher'!C207</f>
        <v>HOSPITAL REGIONAL FERNANDO BEZERRA - CG Nº 02/2021</v>
      </c>
      <c r="C198" s="10"/>
      <c r="D198" s="11" t="str">
        <f>'[1]TCE - ANEXO III - Preencher'!E207</f>
        <v>FLAVIANO VITAL DA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5142-25</v>
      </c>
      <c r="G198" s="13">
        <f>IF('[1]TCE - ANEXO III - Preencher'!H207="","",'[1]TCE - ANEXO III - Preencher'!H207)</f>
        <v>46235</v>
      </c>
      <c r="H198" s="14">
        <f>'[1]TCE - ANEXO III - Preencher'!I207</f>
        <v>0</v>
      </c>
      <c r="I198" s="14">
        <f>'[1]TCE - ANEXO III - Preencher'!J207</f>
        <v>192.27</v>
      </c>
      <c r="J198" s="14">
        <f>'[1]TCE - ANEXO III - Preencher'!K207</f>
        <v>0</v>
      </c>
      <c r="K198" s="15">
        <f>'[1]TCE - ANEXO III - Preencher'!L207</f>
        <v>102.860823</v>
      </c>
      <c r="L198" s="15">
        <f>'[1]TCE - ANEXO III - Preencher'!M207</f>
        <v>1.1000000000000001</v>
      </c>
      <c r="M198" s="15">
        <f t="shared" si="19"/>
        <v>101.760823</v>
      </c>
      <c r="N198" s="15">
        <f>'[1]TCE - ANEXO III - Preencher'!O207</f>
        <v>2.8578431372548998</v>
      </c>
      <c r="O198" s="15">
        <f>'[1]TCE - ANEXO III - Preencher'!P207</f>
        <v>0</v>
      </c>
      <c r="P198" s="16">
        <f t="shared" si="20"/>
        <v>2.8578431372548998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>AUXILIO CRECHE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296.88866613725492</v>
      </c>
    </row>
    <row r="199" spans="1:28" x14ac:dyDescent="0.2">
      <c r="A199" s="8">
        <f>IFERROR(VLOOKUP(B199,'[1]DADOS (OCULTAR)'!$Q$3:$S$136,3,0),"")</f>
        <v>10739225001866</v>
      </c>
      <c r="B199" s="9" t="str">
        <f>'[1]TCE - ANEXO III - Preencher'!C208</f>
        <v>HOSPITAL REGIONAL FERNANDO BEZERRA - CG Nº 02/2021</v>
      </c>
      <c r="C199" s="10"/>
      <c r="D199" s="11" t="str">
        <f>'[1]TCE - ANEXO III - Preencher'!E208</f>
        <v>FLORISDETE MARIA TEIXEIRA RIBEIRO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>
        <f>IF('[1]TCE - ANEXO III - Preencher'!H208="","",'[1]TCE - ANEXO III - Preencher'!H208)</f>
        <v>46235</v>
      </c>
      <c r="H199" s="14">
        <f>'[1]TCE - ANEXO III - Preencher'!I208</f>
        <v>0</v>
      </c>
      <c r="I199" s="14">
        <f>'[1]TCE - ANEXO III - Preencher'!J208</f>
        <v>126.22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2.8578431372548998</v>
      </c>
      <c r="O199" s="15">
        <f>'[1]TCE - ANEXO III - Preencher'!P208</f>
        <v>0</v>
      </c>
      <c r="P199" s="16">
        <f t="shared" si="20"/>
        <v>2.8578431372548998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>AUXILIO CRECHE</v>
      </c>
      <c r="X199" s="15">
        <f>'[1]TCE - ANEXO III - Preencher'!Y208</f>
        <v>1577.78</v>
      </c>
      <c r="Y199" s="15">
        <f>'[1]TCE - ANEXO III - Preencher'!Z208</f>
        <v>0</v>
      </c>
      <c r="Z199" s="16">
        <f t="shared" si="23"/>
        <v>1577.78</v>
      </c>
      <c r="AA199" s="17" t="str">
        <f>IF('[1]TCE - ANEXO III - Preencher'!AB208="","",'[1]TCE - ANEXO III - Preencher'!AB208)</f>
        <v>PISO DA ENFERMAGEM</v>
      </c>
      <c r="AB199" s="15">
        <f t="shared" si="18"/>
        <v>1706.8578431372548</v>
      </c>
    </row>
    <row r="200" spans="1:28" x14ac:dyDescent="0.2">
      <c r="A200" s="8">
        <f>IFERROR(VLOOKUP(B200,'[1]DADOS (OCULTAR)'!$Q$3:$S$136,3,0),"")</f>
        <v>10739225001866</v>
      </c>
      <c r="B200" s="9" t="str">
        <f>'[1]TCE - ANEXO III - Preencher'!C209</f>
        <v>HOSPITAL REGIONAL FERNANDO BEZERRA - CG Nº 02/2021</v>
      </c>
      <c r="C200" s="10"/>
      <c r="D200" s="11" t="str">
        <f>'[1]TCE - ANEXO III - Preencher'!E209</f>
        <v>FRANCIELMA DE ANDRADE RAMOS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>
        <f>IF('[1]TCE - ANEXO III - Preencher'!H209="","",'[1]TCE - ANEXO III - Preencher'!H209)</f>
        <v>46235</v>
      </c>
      <c r="H200" s="14">
        <f>'[1]TCE - ANEXO III - Preencher'!I209</f>
        <v>0</v>
      </c>
      <c r="I200" s="14">
        <f>'[1]TCE - ANEXO III - Preencher'!J209</f>
        <v>392.06</v>
      </c>
      <c r="J200" s="14">
        <f>'[1]TCE - ANEXO III - Preencher'!K209</f>
        <v>0</v>
      </c>
      <c r="K200" s="15">
        <f>'[1]TCE - ANEXO III - Preencher'!L209</f>
        <v>102.860823</v>
      </c>
      <c r="L200" s="15">
        <f>'[1]TCE - ANEXO III - Preencher'!M209</f>
        <v>1.1000000000000001</v>
      </c>
      <c r="M200" s="15">
        <f t="shared" si="19"/>
        <v>101.760823</v>
      </c>
      <c r="N200" s="15">
        <f>'[1]TCE - ANEXO III - Preencher'!O209</f>
        <v>2.8578431372548998</v>
      </c>
      <c r="O200" s="15">
        <f>'[1]TCE - ANEXO III - Preencher'!P209</f>
        <v>0</v>
      </c>
      <c r="P200" s="16">
        <f t="shared" si="20"/>
        <v>2.8578431372548998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81.02</v>
      </c>
      <c r="U200" s="15">
        <f>'[1]TCE - ANEXO III - Preencher'!V209</f>
        <v>0</v>
      </c>
      <c r="V200" s="16">
        <f t="shared" si="22"/>
        <v>81.02</v>
      </c>
      <c r="W200" s="17" t="str">
        <f>IF('[1]TCE - ANEXO III - Preencher'!X209="","",'[1]TCE - ANEXO III - Preencher'!X209)</f>
        <v>AUXILIO CRECHE</v>
      </c>
      <c r="X200" s="15">
        <f>'[1]TCE - ANEXO III - Preencher'!Y209</f>
        <v>1577.78</v>
      </c>
      <c r="Y200" s="15">
        <f>'[1]TCE - ANEXO III - Preencher'!Z209</f>
        <v>0</v>
      </c>
      <c r="Z200" s="16">
        <f t="shared" si="23"/>
        <v>1577.78</v>
      </c>
      <c r="AA200" s="17" t="str">
        <f>IF('[1]TCE - ANEXO III - Preencher'!AB209="","",'[1]TCE - ANEXO III - Preencher'!AB209)</f>
        <v>PISO DA ENFERMAGEM</v>
      </c>
      <c r="AB200" s="15">
        <f t="shared" si="18"/>
        <v>2155.478666137255</v>
      </c>
    </row>
    <row r="201" spans="1:28" x14ac:dyDescent="0.2">
      <c r="A201" s="8">
        <f>IFERROR(VLOOKUP(B201,'[1]DADOS (OCULTAR)'!$Q$3:$S$136,3,0),"")</f>
        <v>10739225001866</v>
      </c>
      <c r="B201" s="9" t="str">
        <f>'[1]TCE - ANEXO III - Preencher'!C210</f>
        <v>HOSPITAL REGIONAL FERNANDO BEZERRA - CG Nº 02/2021</v>
      </c>
      <c r="C201" s="10"/>
      <c r="D201" s="11" t="str">
        <f>'[1]TCE - ANEXO III - Preencher'!E210</f>
        <v>FRANCILENE FEITOZA DE OLIVEIRA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>
        <f>IF('[1]TCE - ANEXO III - Preencher'!H210="","",'[1]TCE - ANEXO III - Preencher'!H210)</f>
        <v>46235</v>
      </c>
      <c r="H201" s="14">
        <f>'[1]TCE - ANEXO III - Preencher'!I210</f>
        <v>0</v>
      </c>
      <c r="I201" s="14">
        <f>'[1]TCE - ANEXO III - Preencher'!J210</f>
        <v>398.33</v>
      </c>
      <c r="J201" s="14">
        <f>'[1]TCE - ANEXO III - Preencher'!K210</f>
        <v>0</v>
      </c>
      <c r="K201" s="15">
        <f>'[1]TCE - ANEXO III - Preencher'!L210</f>
        <v>102.860823</v>
      </c>
      <c r="L201" s="15">
        <f>'[1]TCE - ANEXO III - Preencher'!M210</f>
        <v>1.1000000000000001</v>
      </c>
      <c r="M201" s="15">
        <f t="shared" si="19"/>
        <v>101.760823</v>
      </c>
      <c r="N201" s="15">
        <f>'[1]TCE - ANEXO III - Preencher'!O210</f>
        <v>2.8578431372548998</v>
      </c>
      <c r="O201" s="15">
        <f>'[1]TCE - ANEXO III - Preencher'!P210</f>
        <v>0</v>
      </c>
      <c r="P201" s="16">
        <f t="shared" si="20"/>
        <v>2.8578431372548998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AUXILIO CRECHE</v>
      </c>
      <c r="X201" s="15">
        <f>'[1]TCE - ANEXO III - Preencher'!Y210</f>
        <v>1577.78</v>
      </c>
      <c r="Y201" s="15">
        <f>'[1]TCE - ANEXO III - Preencher'!Z210</f>
        <v>0</v>
      </c>
      <c r="Z201" s="16">
        <f t="shared" si="23"/>
        <v>1577.78</v>
      </c>
      <c r="AA201" s="17" t="str">
        <f>IF('[1]TCE - ANEXO III - Preencher'!AB210="","",'[1]TCE - ANEXO III - Preencher'!AB210)</f>
        <v>PISO DA ENFERMAGEM</v>
      </c>
      <c r="AB201" s="15">
        <f t="shared" si="18"/>
        <v>2080.728666137255</v>
      </c>
    </row>
    <row r="202" spans="1:28" x14ac:dyDescent="0.2">
      <c r="A202" s="8">
        <f>IFERROR(VLOOKUP(B202,'[1]DADOS (OCULTAR)'!$Q$3:$S$136,3,0),"")</f>
        <v>10739225001866</v>
      </c>
      <c r="B202" s="9" t="str">
        <f>'[1]TCE - ANEXO III - Preencher'!C211</f>
        <v>HOSPITAL REGIONAL FERNANDO BEZERRA - CG Nº 02/2021</v>
      </c>
      <c r="C202" s="10"/>
      <c r="D202" s="11" t="str">
        <f>'[1]TCE - ANEXO III - Preencher'!E211</f>
        <v>FRANCIMARIA PEREIRA ALENCAR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>
        <f>IF('[1]TCE - ANEXO III - Preencher'!H211="","",'[1]TCE - ANEXO III - Preencher'!H211)</f>
        <v>46235</v>
      </c>
      <c r="H202" s="14">
        <f>'[1]TCE - ANEXO III - Preencher'!I211</f>
        <v>0</v>
      </c>
      <c r="I202" s="14">
        <f>'[1]TCE - ANEXO III - Preencher'!J211</f>
        <v>281.83999999999997</v>
      </c>
      <c r="J202" s="14">
        <f>'[1]TCE - ANEXO III - Preencher'!K211</f>
        <v>0</v>
      </c>
      <c r="K202" s="15">
        <f>'[1]TCE - ANEXO III - Preencher'!L211</f>
        <v>102.860823</v>
      </c>
      <c r="L202" s="15">
        <f>'[1]TCE - ANEXO III - Preencher'!M211</f>
        <v>1.1000000000000001</v>
      </c>
      <c r="M202" s="15">
        <f t="shared" si="19"/>
        <v>101.760823</v>
      </c>
      <c r="N202" s="15">
        <f>'[1]TCE - ANEXO III - Preencher'!O211</f>
        <v>2.8578431372548998</v>
      </c>
      <c r="O202" s="15">
        <f>'[1]TCE - ANEXO III - Preencher'!P211</f>
        <v>0</v>
      </c>
      <c r="P202" s="16">
        <f t="shared" si="20"/>
        <v>2.8578431372548998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>AUXILIO CRECHE</v>
      </c>
      <c r="X202" s="15">
        <f>'[1]TCE - ANEXO III - Preencher'!Y211</f>
        <v>1577.78</v>
      </c>
      <c r="Y202" s="15">
        <f>'[1]TCE - ANEXO III - Preencher'!Z211</f>
        <v>0</v>
      </c>
      <c r="Z202" s="16">
        <f t="shared" si="23"/>
        <v>1577.78</v>
      </c>
      <c r="AA202" s="17" t="str">
        <f>IF('[1]TCE - ANEXO III - Preencher'!AB211="","",'[1]TCE - ANEXO III - Preencher'!AB211)</f>
        <v>PISO DA ENFERMAGEM</v>
      </c>
      <c r="AB202" s="15">
        <f t="shared" si="18"/>
        <v>1964.2386661372548</v>
      </c>
    </row>
    <row r="203" spans="1:28" x14ac:dyDescent="0.2">
      <c r="A203" s="8">
        <f>IFERROR(VLOOKUP(B203,'[1]DADOS (OCULTAR)'!$Q$3:$S$136,3,0),"")</f>
        <v>10739225001866</v>
      </c>
      <c r="B203" s="9" t="str">
        <f>'[1]TCE - ANEXO III - Preencher'!C212</f>
        <v>HOSPITAL REGIONAL FERNANDO BEZERRA - CG Nº 02/2021</v>
      </c>
      <c r="C203" s="10"/>
      <c r="D203" s="11" t="str">
        <f>'[1]TCE - ANEXO III - Preencher'!E212</f>
        <v>FRANCIO MARCIO ALVES LEITE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3241-20</v>
      </c>
      <c r="G203" s="13">
        <f>IF('[1]TCE - ANEXO III - Preencher'!H212="","",'[1]TCE - ANEXO III - Preencher'!H212)</f>
        <v>46235</v>
      </c>
      <c r="H203" s="14">
        <f>'[1]TCE - ANEXO III - Preencher'!I212</f>
        <v>0</v>
      </c>
      <c r="I203" s="14">
        <f>'[1]TCE - ANEXO III - Preencher'!J212</f>
        <v>443.48</v>
      </c>
      <c r="J203" s="14">
        <f>'[1]TCE - ANEXO III - Preencher'!K212</f>
        <v>0</v>
      </c>
      <c r="K203" s="15">
        <f>'[1]TCE - ANEXO III - Preencher'!L212</f>
        <v>102.860823</v>
      </c>
      <c r="L203" s="15">
        <f>'[1]TCE - ANEXO III - Preencher'!M212</f>
        <v>1.1000000000000001</v>
      </c>
      <c r="M203" s="15">
        <f t="shared" si="19"/>
        <v>101.760823</v>
      </c>
      <c r="N203" s="15">
        <f>'[1]TCE - ANEXO III - Preencher'!O212</f>
        <v>2.8578431372548998</v>
      </c>
      <c r="O203" s="15">
        <f>'[1]TCE - ANEXO III - Preencher'!P212</f>
        <v>0</v>
      </c>
      <c r="P203" s="16">
        <f t="shared" si="20"/>
        <v>2.8578431372548998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>AUXILIO CRECHE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548.0986661372549</v>
      </c>
    </row>
    <row r="204" spans="1:28" x14ac:dyDescent="0.2">
      <c r="A204" s="8">
        <f>IFERROR(VLOOKUP(B204,'[1]DADOS (OCULTAR)'!$Q$3:$S$136,3,0),"")</f>
        <v>10739225001866</v>
      </c>
      <c r="B204" s="9" t="str">
        <f>'[1]TCE - ANEXO III - Preencher'!C213</f>
        <v>HOSPITAL REGIONAL FERNANDO BEZERRA - CG Nº 02/2021</v>
      </c>
      <c r="C204" s="10"/>
      <c r="D204" s="11" t="str">
        <f>'[1]TCE - ANEXO III - Preencher'!E213</f>
        <v>FRANCISCA ANDREZA MIRANDA DE SOUZA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>
        <f>IF('[1]TCE - ANEXO III - Preencher'!H213="","",'[1]TCE - ANEXO III - Preencher'!H213)</f>
        <v>46235</v>
      </c>
      <c r="H204" s="14">
        <f>'[1]TCE - ANEXO III - Preencher'!I213</f>
        <v>0</v>
      </c>
      <c r="I204" s="14">
        <f>'[1]TCE - ANEXO III - Preencher'!J213</f>
        <v>399.62</v>
      </c>
      <c r="J204" s="14">
        <f>'[1]TCE - ANEXO III - Preencher'!K213</f>
        <v>0</v>
      </c>
      <c r="K204" s="15">
        <f>'[1]TCE - ANEXO III - Preencher'!L213</f>
        <v>102.860823</v>
      </c>
      <c r="L204" s="15">
        <f>'[1]TCE - ANEXO III - Preencher'!M213</f>
        <v>1.1000000000000001</v>
      </c>
      <c r="M204" s="15">
        <f t="shared" si="19"/>
        <v>101.760823</v>
      </c>
      <c r="N204" s="15">
        <f>'[1]TCE - ANEXO III - Preencher'!O213</f>
        <v>2.8578431372548998</v>
      </c>
      <c r="O204" s="15">
        <f>'[1]TCE - ANEXO III - Preencher'!P213</f>
        <v>0</v>
      </c>
      <c r="P204" s="16">
        <f t="shared" si="20"/>
        <v>2.8578431372548998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83.7</v>
      </c>
      <c r="U204" s="15">
        <f>'[1]TCE - ANEXO III - Preencher'!V213</f>
        <v>0</v>
      </c>
      <c r="V204" s="16">
        <f t="shared" si="22"/>
        <v>83.7</v>
      </c>
      <c r="W204" s="17" t="str">
        <f>IF('[1]TCE - ANEXO III - Preencher'!X213="","",'[1]TCE - ANEXO III - Preencher'!X213)</f>
        <v>AUXILIO CRECHE</v>
      </c>
      <c r="X204" s="15">
        <f>'[1]TCE - ANEXO III - Preencher'!Y213</f>
        <v>1577.78</v>
      </c>
      <c r="Y204" s="15">
        <f>'[1]TCE - ANEXO III - Preencher'!Z213</f>
        <v>0</v>
      </c>
      <c r="Z204" s="16">
        <f t="shared" si="23"/>
        <v>1577.78</v>
      </c>
      <c r="AA204" s="17" t="str">
        <f>IF('[1]TCE - ANEXO III - Preencher'!AB213="","",'[1]TCE - ANEXO III - Preencher'!AB213)</f>
        <v>PISO DA ENFERMAGEM</v>
      </c>
      <c r="AB204" s="15">
        <f t="shared" si="18"/>
        <v>2165.7186661372548</v>
      </c>
    </row>
    <row r="205" spans="1:28" x14ac:dyDescent="0.2">
      <c r="A205" s="8">
        <f>IFERROR(VLOOKUP(B205,'[1]DADOS (OCULTAR)'!$Q$3:$S$136,3,0),"")</f>
        <v>10739225001866</v>
      </c>
      <c r="B205" s="9" t="str">
        <f>'[1]TCE - ANEXO III - Preencher'!C214</f>
        <v>HOSPITAL REGIONAL FERNANDO BEZERRA - CG Nº 02/2021</v>
      </c>
      <c r="C205" s="10"/>
      <c r="D205" s="11" t="str">
        <f>'[1]TCE - ANEXO III - Preencher'!E214</f>
        <v>FRANCISCA AUDIENE LOPES DE HOLANDA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5135-05</v>
      </c>
      <c r="G205" s="13">
        <f>IF('[1]TCE - ANEXO III - Preencher'!H214="","",'[1]TCE - ANEXO III - Preencher'!H214)</f>
        <v>46235</v>
      </c>
      <c r="H205" s="14">
        <f>'[1]TCE - ANEXO III - Preencher'!I214</f>
        <v>0</v>
      </c>
      <c r="I205" s="14">
        <f>'[1]TCE - ANEXO III - Preencher'!J214</f>
        <v>158.31</v>
      </c>
      <c r="J205" s="14">
        <f>'[1]TCE - ANEXO III - Preencher'!K214</f>
        <v>0</v>
      </c>
      <c r="K205" s="15">
        <f>'[1]TCE - ANEXO III - Preencher'!L214</f>
        <v>102.860823</v>
      </c>
      <c r="L205" s="15">
        <f>'[1]TCE - ANEXO III - Preencher'!M214</f>
        <v>1.1000000000000001</v>
      </c>
      <c r="M205" s="15">
        <f t="shared" si="19"/>
        <v>101.760823</v>
      </c>
      <c r="N205" s="15">
        <f>'[1]TCE - ANEXO III - Preencher'!O214</f>
        <v>2.8578431372548998</v>
      </c>
      <c r="O205" s="15">
        <f>'[1]TCE - ANEXO III - Preencher'!P214</f>
        <v>0</v>
      </c>
      <c r="P205" s="16">
        <f t="shared" si="20"/>
        <v>2.8578431372548998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>AUXILIO CRECHE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262.92866613725494</v>
      </c>
    </row>
    <row r="206" spans="1:28" x14ac:dyDescent="0.2">
      <c r="A206" s="8">
        <f>IFERROR(VLOOKUP(B206,'[1]DADOS (OCULTAR)'!$Q$3:$S$136,3,0),"")</f>
        <v>10739225001866</v>
      </c>
      <c r="B206" s="9" t="str">
        <f>'[1]TCE - ANEXO III - Preencher'!C215</f>
        <v>HOSPITAL REGIONAL FERNANDO BEZERRA - CG Nº 02/2021</v>
      </c>
      <c r="C206" s="10"/>
      <c r="D206" s="11" t="str">
        <f>'[1]TCE - ANEXO III - Preencher'!E215</f>
        <v>FRANCISCA DE OLIVEIRA ALVES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5135-05</v>
      </c>
      <c r="G206" s="13">
        <f>IF('[1]TCE - ANEXO III - Preencher'!H215="","",'[1]TCE - ANEXO III - Preencher'!H215)</f>
        <v>46235</v>
      </c>
      <c r="H206" s="14">
        <f>'[1]TCE - ANEXO III - Preencher'!I215</f>
        <v>0</v>
      </c>
      <c r="I206" s="14">
        <f>'[1]TCE - ANEXO III - Preencher'!J215</f>
        <v>219.91</v>
      </c>
      <c r="J206" s="14">
        <f>'[1]TCE - ANEXO III - Preencher'!K215</f>
        <v>0</v>
      </c>
      <c r="K206" s="15">
        <f>'[1]TCE - ANEXO III - Preencher'!L215</f>
        <v>102.860823</v>
      </c>
      <c r="L206" s="15">
        <f>'[1]TCE - ANEXO III - Preencher'!M215</f>
        <v>1.1000000000000001</v>
      </c>
      <c r="M206" s="15">
        <f t="shared" si="19"/>
        <v>101.760823</v>
      </c>
      <c r="N206" s="15">
        <f>'[1]TCE - ANEXO III - Preencher'!O215</f>
        <v>2.8578431372548998</v>
      </c>
      <c r="O206" s="15">
        <f>'[1]TCE - ANEXO III - Preencher'!P215</f>
        <v>0</v>
      </c>
      <c r="P206" s="16">
        <f t="shared" si="20"/>
        <v>2.8578431372548998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AUXILIO CRECHE</v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324.5286661372549</v>
      </c>
    </row>
    <row r="207" spans="1:28" x14ac:dyDescent="0.2">
      <c r="A207" s="8">
        <f>IFERROR(VLOOKUP(B207,'[1]DADOS (OCULTAR)'!$Q$3:$S$136,3,0),"")</f>
        <v>10739225001866</v>
      </c>
      <c r="B207" s="9" t="str">
        <f>'[1]TCE - ANEXO III - Preencher'!C216</f>
        <v>HOSPITAL REGIONAL FERNANDO BEZERRA - CG Nº 02/2021</v>
      </c>
      <c r="C207" s="10"/>
      <c r="D207" s="11" t="str">
        <f>'[1]TCE - ANEXO III - Preencher'!E216</f>
        <v>FRANCISCA ERINEIDE DE CARVALHO SOUZA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>
        <f>IF('[1]TCE - ANEXO III - Preencher'!H216="","",'[1]TCE - ANEXO III - Preencher'!H216)</f>
        <v>46235</v>
      </c>
      <c r="H207" s="14">
        <f>'[1]TCE - ANEXO III - Preencher'!I216</f>
        <v>0</v>
      </c>
      <c r="I207" s="14">
        <f>'[1]TCE - ANEXO III - Preencher'!J216</f>
        <v>288.32</v>
      </c>
      <c r="J207" s="14">
        <f>'[1]TCE - ANEXO III - Preencher'!K216</f>
        <v>0</v>
      </c>
      <c r="K207" s="15">
        <f>'[1]TCE - ANEXO III - Preencher'!L216</f>
        <v>102.860823</v>
      </c>
      <c r="L207" s="15">
        <f>'[1]TCE - ANEXO III - Preencher'!M216</f>
        <v>1.1000000000000001</v>
      </c>
      <c r="M207" s="15">
        <f t="shared" si="19"/>
        <v>101.760823</v>
      </c>
      <c r="N207" s="15">
        <f>'[1]TCE - ANEXO III - Preencher'!O216</f>
        <v>2.8578431372548998</v>
      </c>
      <c r="O207" s="15">
        <f>'[1]TCE - ANEXO III - Preencher'!P216</f>
        <v>0</v>
      </c>
      <c r="P207" s="16">
        <f t="shared" si="20"/>
        <v>2.8578431372548998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>AUXILIO CRECHE</v>
      </c>
      <c r="X207" s="15">
        <f>'[1]TCE - ANEXO III - Preencher'!Y216</f>
        <v>1577.78</v>
      </c>
      <c r="Y207" s="15">
        <f>'[1]TCE - ANEXO III - Preencher'!Z216</f>
        <v>0</v>
      </c>
      <c r="Z207" s="16">
        <f t="shared" si="23"/>
        <v>1577.78</v>
      </c>
      <c r="AA207" s="17" t="str">
        <f>IF('[1]TCE - ANEXO III - Preencher'!AB216="","",'[1]TCE - ANEXO III - Preencher'!AB216)</f>
        <v>PISO DA ENFERMAGEM</v>
      </c>
      <c r="AB207" s="15">
        <f t="shared" si="18"/>
        <v>1970.7186661372548</v>
      </c>
    </row>
    <row r="208" spans="1:28" x14ac:dyDescent="0.2">
      <c r="A208" s="8">
        <f>IFERROR(VLOOKUP(B208,'[1]DADOS (OCULTAR)'!$Q$3:$S$136,3,0),"")</f>
        <v>10739225001866</v>
      </c>
      <c r="B208" s="9" t="str">
        <f>'[1]TCE - ANEXO III - Preencher'!C217</f>
        <v>HOSPITAL REGIONAL FERNANDO BEZERRA - CG Nº 02/2021</v>
      </c>
      <c r="C208" s="10"/>
      <c r="D208" s="11" t="str">
        <f>'[1]TCE - ANEXO III - Preencher'!E217</f>
        <v>FRANCISCA MICHAELE DA SILVA ANDRADE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46235</v>
      </c>
      <c r="H208" s="14">
        <f>'[1]TCE - ANEXO III - Preencher'!I217</f>
        <v>0</v>
      </c>
      <c r="I208" s="14">
        <f>'[1]TCE - ANEXO III - Preencher'!J217</f>
        <v>316.42</v>
      </c>
      <c r="J208" s="14">
        <f>'[1]TCE - ANEXO III - Preencher'!K217</f>
        <v>0</v>
      </c>
      <c r="K208" s="15">
        <f>'[1]TCE - ANEXO III - Preencher'!L217</f>
        <v>102.860823</v>
      </c>
      <c r="L208" s="15">
        <f>'[1]TCE - ANEXO III - Preencher'!M217</f>
        <v>1.1000000000000001</v>
      </c>
      <c r="M208" s="15">
        <f t="shared" si="19"/>
        <v>101.760823</v>
      </c>
      <c r="N208" s="15">
        <f>'[1]TCE - ANEXO III - Preencher'!O217</f>
        <v>2.8578431372548998</v>
      </c>
      <c r="O208" s="15">
        <f>'[1]TCE - ANEXO III - Preencher'!P217</f>
        <v>0</v>
      </c>
      <c r="P208" s="16">
        <f t="shared" si="20"/>
        <v>2.8578431372548998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>AUXILIO CRECHE</v>
      </c>
      <c r="X208" s="15">
        <f>'[1]TCE - ANEXO III - Preencher'!Y217</f>
        <v>1577.78</v>
      </c>
      <c r="Y208" s="15">
        <f>'[1]TCE - ANEXO III - Preencher'!Z217</f>
        <v>0</v>
      </c>
      <c r="Z208" s="16">
        <f t="shared" si="23"/>
        <v>1577.78</v>
      </c>
      <c r="AA208" s="17" t="str">
        <f>IF('[1]TCE - ANEXO III - Preencher'!AB217="","",'[1]TCE - ANEXO III - Preencher'!AB217)</f>
        <v>PISO DA ENFERMAGEM</v>
      </c>
      <c r="AB208" s="15">
        <f t="shared" si="18"/>
        <v>1998.8186661372549</v>
      </c>
    </row>
    <row r="209" spans="1:28" x14ac:dyDescent="0.2">
      <c r="A209" s="8">
        <f>IFERROR(VLOOKUP(B209,'[1]DADOS (OCULTAR)'!$Q$3:$S$136,3,0),"")</f>
        <v>10739225001866</v>
      </c>
      <c r="B209" s="9" t="str">
        <f>'[1]TCE - ANEXO III - Preencher'!C218</f>
        <v>HOSPITAL REGIONAL FERNANDO BEZERRA - CG Nº 02/2021</v>
      </c>
      <c r="C209" s="10"/>
      <c r="D209" s="11" t="str">
        <f>'[1]TCE - ANEXO III - Preencher'!E218</f>
        <v>FRANCISCA NATALIA MONTEIRO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46235</v>
      </c>
      <c r="H209" s="14">
        <f>'[1]TCE - ANEXO III - Preencher'!I218</f>
        <v>0</v>
      </c>
      <c r="I209" s="14">
        <f>'[1]TCE - ANEXO III - Preencher'!J218</f>
        <v>330</v>
      </c>
      <c r="J209" s="14">
        <f>'[1]TCE - ANEXO III - Preencher'!K218</f>
        <v>0</v>
      </c>
      <c r="K209" s="15">
        <f>'[1]TCE - ANEXO III - Preencher'!L218</f>
        <v>102.860823</v>
      </c>
      <c r="L209" s="15">
        <f>'[1]TCE - ANEXO III - Preencher'!M218</f>
        <v>1.1000000000000001</v>
      </c>
      <c r="M209" s="15">
        <f t="shared" si="19"/>
        <v>101.760823</v>
      </c>
      <c r="N209" s="15">
        <f>'[1]TCE - ANEXO III - Preencher'!O218</f>
        <v>2.8578431372548998</v>
      </c>
      <c r="O209" s="15">
        <f>'[1]TCE - ANEXO III - Preencher'!P218</f>
        <v>0</v>
      </c>
      <c r="P209" s="16">
        <f t="shared" si="20"/>
        <v>2.8578431372548998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81.02</v>
      </c>
      <c r="U209" s="15">
        <f>'[1]TCE - ANEXO III - Preencher'!V218</f>
        <v>0</v>
      </c>
      <c r="V209" s="16">
        <f t="shared" si="22"/>
        <v>81.02</v>
      </c>
      <c r="W209" s="17" t="str">
        <f>IF('[1]TCE - ANEXO III - Preencher'!X218="","",'[1]TCE - ANEXO III - Preencher'!X218)</f>
        <v>AUXILIO CRECHE</v>
      </c>
      <c r="X209" s="15">
        <f>'[1]TCE - ANEXO III - Preencher'!Y218</f>
        <v>1577.78</v>
      </c>
      <c r="Y209" s="15">
        <f>'[1]TCE - ANEXO III - Preencher'!Z218</f>
        <v>0</v>
      </c>
      <c r="Z209" s="16">
        <f t="shared" si="23"/>
        <v>1577.78</v>
      </c>
      <c r="AA209" s="17" t="str">
        <f>IF('[1]TCE - ANEXO III - Preencher'!AB218="","",'[1]TCE - ANEXO III - Preencher'!AB218)</f>
        <v>PISO DA ENFERMAGEM</v>
      </c>
      <c r="AB209" s="15">
        <f t="shared" si="18"/>
        <v>2093.4186661372551</v>
      </c>
    </row>
    <row r="210" spans="1:28" x14ac:dyDescent="0.2">
      <c r="A210" s="8">
        <f>IFERROR(VLOOKUP(B210,'[1]DADOS (OCULTAR)'!$Q$3:$S$136,3,0),"")</f>
        <v>10739225001866</v>
      </c>
      <c r="B210" s="9" t="str">
        <f>'[1]TCE - ANEXO III - Preencher'!C219</f>
        <v>HOSPITAL REGIONAL FERNANDO BEZERRA - CG Nº 02/2021</v>
      </c>
      <c r="C210" s="10"/>
      <c r="D210" s="11" t="str">
        <f>'[1]TCE - ANEXO III - Preencher'!E219</f>
        <v>FRANCISCA ORLANDIA LINO OLIVEIRA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5163-45</v>
      </c>
      <c r="G210" s="13">
        <f>IF('[1]TCE - ANEXO III - Preencher'!H219="","",'[1]TCE - ANEXO III - Preencher'!H219)</f>
        <v>46235</v>
      </c>
      <c r="H210" s="14">
        <f>'[1]TCE - ANEXO III - Preencher'!I219</f>
        <v>0</v>
      </c>
      <c r="I210" s="14">
        <f>'[1]TCE - ANEXO III - Preencher'!J219</f>
        <v>214.72</v>
      </c>
      <c r="J210" s="14">
        <f>'[1]TCE - ANEXO III - Preencher'!K219</f>
        <v>0</v>
      </c>
      <c r="K210" s="15">
        <f>'[1]TCE - ANEXO III - Preencher'!L219</f>
        <v>102.860823</v>
      </c>
      <c r="L210" s="15">
        <f>'[1]TCE - ANEXO III - Preencher'!M219</f>
        <v>1.1000000000000001</v>
      </c>
      <c r="M210" s="15">
        <f t="shared" si="19"/>
        <v>101.760823</v>
      </c>
      <c r="N210" s="15">
        <f>'[1]TCE - ANEXO III - Preencher'!O219</f>
        <v>2.8578431372548998</v>
      </c>
      <c r="O210" s="15">
        <f>'[1]TCE - ANEXO III - Preencher'!P219</f>
        <v>0</v>
      </c>
      <c r="P210" s="16">
        <f t="shared" si="20"/>
        <v>2.8578431372548998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>AUXILIO CRECHE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319.3386661372549</v>
      </c>
    </row>
    <row r="211" spans="1:28" x14ac:dyDescent="0.2">
      <c r="A211" s="8">
        <f>IFERROR(VLOOKUP(B211,'[1]DADOS (OCULTAR)'!$Q$3:$S$136,3,0),"")</f>
        <v>10739225001866</v>
      </c>
      <c r="B211" s="9" t="str">
        <f>'[1]TCE - ANEXO III - Preencher'!C220</f>
        <v>HOSPITAL REGIONAL FERNANDO BEZERRA - CG Nº 02/2021</v>
      </c>
      <c r="C211" s="10"/>
      <c r="D211" s="11" t="str">
        <f>'[1]TCE - ANEXO III - Preencher'!E220</f>
        <v>FRANCISCA REGINA FILHA CARVALHO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>
        <f>IF('[1]TCE - ANEXO III - Preencher'!H220="","",'[1]TCE - ANEXO III - Preencher'!H220)</f>
        <v>46235</v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242.95</v>
      </c>
      <c r="K211" s="15">
        <f>'[1]TCE - ANEXO III - Preencher'!L220</f>
        <v>102.860823</v>
      </c>
      <c r="L211" s="15">
        <f>'[1]TCE - ANEXO III - Preencher'!M220</f>
        <v>1.1000000000000001</v>
      </c>
      <c r="M211" s="15">
        <f t="shared" si="19"/>
        <v>101.760823</v>
      </c>
      <c r="N211" s="15">
        <f>'[1]TCE - ANEXO III - Preencher'!O220</f>
        <v>2.8578431372548998</v>
      </c>
      <c r="O211" s="15">
        <f>'[1]TCE - ANEXO III - Preencher'!P220</f>
        <v>0</v>
      </c>
      <c r="P211" s="16">
        <f t="shared" si="20"/>
        <v>2.8578431372548998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>AUXILIO CRECHE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347.56866613725492</v>
      </c>
    </row>
    <row r="212" spans="1:28" x14ac:dyDescent="0.2">
      <c r="A212" s="8">
        <f>IFERROR(VLOOKUP(B212,'[1]DADOS (OCULTAR)'!$Q$3:$S$136,3,0),"")</f>
        <v>10739225001866</v>
      </c>
      <c r="B212" s="9" t="str">
        <f>'[1]TCE - ANEXO III - Preencher'!C221</f>
        <v>HOSPITAL REGIONAL FERNANDO BEZERRA - CG Nº 02/2021</v>
      </c>
      <c r="C212" s="10"/>
      <c r="D212" s="11" t="str">
        <f>'[1]TCE - ANEXO III - Preencher'!E221</f>
        <v>FRANCISCA SOARES DA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>
        <f>IF('[1]TCE - ANEXO III - Preencher'!H221="","",'[1]TCE - ANEXO III - Preencher'!H221)</f>
        <v>46235</v>
      </c>
      <c r="H212" s="14">
        <f>'[1]TCE - ANEXO III - Preencher'!I221</f>
        <v>0</v>
      </c>
      <c r="I212" s="14">
        <f>'[1]TCE - ANEXO III - Preencher'!J221</f>
        <v>336.25</v>
      </c>
      <c r="J212" s="14">
        <f>'[1]TCE - ANEXO III - Preencher'!K221</f>
        <v>0</v>
      </c>
      <c r="K212" s="15">
        <f>'[1]TCE - ANEXO III - Preencher'!L221</f>
        <v>102.860823</v>
      </c>
      <c r="L212" s="15">
        <f>'[1]TCE - ANEXO III - Preencher'!M221</f>
        <v>1.1000000000000001</v>
      </c>
      <c r="M212" s="15">
        <f t="shared" si="19"/>
        <v>101.760823</v>
      </c>
      <c r="N212" s="15">
        <f>'[1]TCE - ANEXO III - Preencher'!O221</f>
        <v>2.8578431372548998</v>
      </c>
      <c r="O212" s="15">
        <f>'[1]TCE - ANEXO III - Preencher'!P221</f>
        <v>0</v>
      </c>
      <c r="P212" s="16">
        <f t="shared" si="20"/>
        <v>2.8578431372548998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>AUXILIO CRECHE</v>
      </c>
      <c r="X212" s="15">
        <f>'[1]TCE - ANEXO III - Preencher'!Y221</f>
        <v>1577.78</v>
      </c>
      <c r="Y212" s="15">
        <f>'[1]TCE - ANEXO III - Preencher'!Z221</f>
        <v>0</v>
      </c>
      <c r="Z212" s="16">
        <f t="shared" si="23"/>
        <v>1577.78</v>
      </c>
      <c r="AA212" s="17" t="str">
        <f>IF('[1]TCE - ANEXO III - Preencher'!AB221="","",'[1]TCE - ANEXO III - Preencher'!AB221)</f>
        <v>PISO DA ENFERMAGEM</v>
      </c>
      <c r="AB212" s="15">
        <f t="shared" si="18"/>
        <v>2018.6486661372548</v>
      </c>
    </row>
    <row r="213" spans="1:28" x14ac:dyDescent="0.2">
      <c r="A213" s="8">
        <f>IFERROR(VLOOKUP(B213,'[1]DADOS (OCULTAR)'!$Q$3:$S$136,3,0),"")</f>
        <v>10739225001866</v>
      </c>
      <c r="B213" s="9" t="str">
        <f>'[1]TCE - ANEXO III - Preencher'!C222</f>
        <v>HOSPITAL REGIONAL FERNANDO BEZERRA - CG Nº 02/2021</v>
      </c>
      <c r="C213" s="10"/>
      <c r="D213" s="11" t="str">
        <f>'[1]TCE - ANEXO III - Preencher'!E222</f>
        <v>FRANCISCA VITORIA OLIVEIRA DE CARVALHO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>
        <f>IF('[1]TCE - ANEXO III - Preencher'!H222="","",'[1]TCE - ANEXO III - Preencher'!H222)</f>
        <v>46235</v>
      </c>
      <c r="H213" s="14">
        <f>'[1]TCE - ANEXO III - Preencher'!I222</f>
        <v>0</v>
      </c>
      <c r="I213" s="14">
        <f>'[1]TCE - ANEXO III - Preencher'!J222</f>
        <v>303.83</v>
      </c>
      <c r="J213" s="14">
        <f>'[1]TCE - ANEXO III - Preencher'!K222</f>
        <v>0</v>
      </c>
      <c r="K213" s="15">
        <f>'[1]TCE - ANEXO III - Preencher'!L222</f>
        <v>102.860823</v>
      </c>
      <c r="L213" s="15">
        <f>'[1]TCE - ANEXO III - Preencher'!M222</f>
        <v>1.1000000000000001</v>
      </c>
      <c r="M213" s="15">
        <f t="shared" si="19"/>
        <v>101.760823</v>
      </c>
      <c r="N213" s="15">
        <f>'[1]TCE - ANEXO III - Preencher'!O222</f>
        <v>2.8578431372548998</v>
      </c>
      <c r="O213" s="15">
        <f>'[1]TCE - ANEXO III - Preencher'!P222</f>
        <v>0</v>
      </c>
      <c r="P213" s="16">
        <f t="shared" si="20"/>
        <v>2.8578431372548998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>AUXILIO CRECHE</v>
      </c>
      <c r="X213" s="15">
        <f>'[1]TCE - ANEXO III - Preencher'!Y222</f>
        <v>1577.78</v>
      </c>
      <c r="Y213" s="15">
        <f>'[1]TCE - ANEXO III - Preencher'!Z222</f>
        <v>0</v>
      </c>
      <c r="Z213" s="16">
        <f t="shared" si="23"/>
        <v>1577.78</v>
      </c>
      <c r="AA213" s="17" t="str">
        <f>IF('[1]TCE - ANEXO III - Preencher'!AB222="","",'[1]TCE - ANEXO III - Preencher'!AB222)</f>
        <v>PISO DA ENFERMAGEM</v>
      </c>
      <c r="AB213" s="15">
        <f t="shared" si="18"/>
        <v>1986.228666137255</v>
      </c>
    </row>
    <row r="214" spans="1:28" x14ac:dyDescent="0.2">
      <c r="A214" s="8">
        <f>IFERROR(VLOOKUP(B214,'[1]DADOS (OCULTAR)'!$Q$3:$S$136,3,0),"")</f>
        <v>10739225001866</v>
      </c>
      <c r="B214" s="9" t="str">
        <f>'[1]TCE - ANEXO III - Preencher'!C223</f>
        <v>HOSPITAL REGIONAL FERNANDO BEZERRA - CG Nº 02/2021</v>
      </c>
      <c r="C214" s="10"/>
      <c r="D214" s="11" t="str">
        <f>'[1]TCE - ANEXO III - Preencher'!E223</f>
        <v>FRANCISCO ANTONIO RODRIGUES GALVAO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>
        <f>IF('[1]TCE - ANEXO III - Preencher'!H223="","",'[1]TCE - ANEXO III - Preencher'!H223)</f>
        <v>46235</v>
      </c>
      <c r="H214" s="14">
        <f>'[1]TCE - ANEXO III - Preencher'!I223</f>
        <v>0</v>
      </c>
      <c r="I214" s="14">
        <f>'[1]TCE - ANEXO III - Preencher'!J223</f>
        <v>288.32</v>
      </c>
      <c r="J214" s="14">
        <f>'[1]TCE - ANEXO III - Preencher'!K223</f>
        <v>0</v>
      </c>
      <c r="K214" s="15">
        <f>'[1]TCE - ANEXO III - Preencher'!L223</f>
        <v>102.860823</v>
      </c>
      <c r="L214" s="15">
        <f>'[1]TCE - ANEXO III - Preencher'!M223</f>
        <v>1.1000000000000001</v>
      </c>
      <c r="M214" s="15">
        <f t="shared" si="19"/>
        <v>101.760823</v>
      </c>
      <c r="N214" s="15">
        <f>'[1]TCE - ANEXO III - Preencher'!O223</f>
        <v>2.8578431372548998</v>
      </c>
      <c r="O214" s="15">
        <f>'[1]TCE - ANEXO III - Preencher'!P223</f>
        <v>0</v>
      </c>
      <c r="P214" s="16">
        <f t="shared" si="20"/>
        <v>2.8578431372548998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>AUXILIO CRECHE</v>
      </c>
      <c r="X214" s="15">
        <f>'[1]TCE - ANEXO III - Preencher'!Y223</f>
        <v>1577.78</v>
      </c>
      <c r="Y214" s="15">
        <f>'[1]TCE - ANEXO III - Preencher'!Z223</f>
        <v>0</v>
      </c>
      <c r="Z214" s="16">
        <f t="shared" si="23"/>
        <v>1577.78</v>
      </c>
      <c r="AA214" s="17" t="str">
        <f>IF('[1]TCE - ANEXO III - Preencher'!AB223="","",'[1]TCE - ANEXO III - Preencher'!AB223)</f>
        <v>PISO DA ENFERMAGEM</v>
      </c>
      <c r="AB214" s="15">
        <f t="shared" si="18"/>
        <v>1970.7186661372548</v>
      </c>
    </row>
    <row r="215" spans="1:28" x14ac:dyDescent="0.2">
      <c r="A215" s="8">
        <f>IFERROR(VLOOKUP(B215,'[1]DADOS (OCULTAR)'!$Q$3:$S$136,3,0),"")</f>
        <v>10739225001866</v>
      </c>
      <c r="B215" s="9" t="str">
        <f>'[1]TCE - ANEXO III - Preencher'!C224</f>
        <v>HOSPITAL REGIONAL FERNANDO BEZERRA - CG Nº 02/2021</v>
      </c>
      <c r="C215" s="10"/>
      <c r="D215" s="11" t="str">
        <f>'[1]TCE - ANEXO III - Preencher'!E224</f>
        <v>FRANCISCO CARLOS LEITE DO NASCIMENTO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5163-45</v>
      </c>
      <c r="G215" s="13">
        <f>IF('[1]TCE - ANEXO III - Preencher'!H224="","",'[1]TCE - ANEXO III - Preencher'!H224)</f>
        <v>46235</v>
      </c>
      <c r="H215" s="14">
        <f>'[1]TCE - ANEXO III - Preencher'!I224</f>
        <v>0</v>
      </c>
      <c r="I215" s="14">
        <f>'[1]TCE - ANEXO III - Preencher'!J224</f>
        <v>200.32</v>
      </c>
      <c r="J215" s="14">
        <f>'[1]TCE - ANEXO III - Preencher'!K224</f>
        <v>0</v>
      </c>
      <c r="K215" s="15">
        <f>'[1]TCE - ANEXO III - Preencher'!L224</f>
        <v>102.860823</v>
      </c>
      <c r="L215" s="15">
        <f>'[1]TCE - ANEXO III - Preencher'!M224</f>
        <v>1.1000000000000001</v>
      </c>
      <c r="M215" s="15">
        <f t="shared" si="19"/>
        <v>101.760823</v>
      </c>
      <c r="N215" s="15">
        <f>'[1]TCE - ANEXO III - Preencher'!O224</f>
        <v>2.8578431372548998</v>
      </c>
      <c r="O215" s="15">
        <f>'[1]TCE - ANEXO III - Preencher'!P224</f>
        <v>0</v>
      </c>
      <c r="P215" s="16">
        <f t="shared" si="20"/>
        <v>2.8578431372548998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>AUXILIO CRECHE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304.93866613725493</v>
      </c>
    </row>
    <row r="216" spans="1:28" x14ac:dyDescent="0.2">
      <c r="A216" s="8">
        <f>IFERROR(VLOOKUP(B216,'[1]DADOS (OCULTAR)'!$Q$3:$S$136,3,0),"")</f>
        <v>10739225001866</v>
      </c>
      <c r="B216" s="9" t="str">
        <f>'[1]TCE - ANEXO III - Preencher'!C225</f>
        <v>HOSPITAL REGIONAL FERNANDO BEZERRA - CG Nº 02/2021</v>
      </c>
      <c r="C216" s="10"/>
      <c r="D216" s="11" t="str">
        <f>'[1]TCE - ANEXO III - Preencher'!E225</f>
        <v>FRANCISCO DA SILVA NASCIMENTO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5174-10</v>
      </c>
      <c r="G216" s="13">
        <f>IF('[1]TCE - ANEXO III - Preencher'!H225="","",'[1]TCE - ANEXO III - Preencher'!H225)</f>
        <v>46235</v>
      </c>
      <c r="H216" s="14">
        <f>'[1]TCE - ANEXO III - Preencher'!I225</f>
        <v>0</v>
      </c>
      <c r="I216" s="14">
        <f>'[1]TCE - ANEXO III - Preencher'!J225</f>
        <v>181.93</v>
      </c>
      <c r="J216" s="14">
        <f>'[1]TCE - ANEXO III - Preencher'!K225</f>
        <v>0</v>
      </c>
      <c r="K216" s="15">
        <f>'[1]TCE - ANEXO III - Preencher'!L225</f>
        <v>102.860823</v>
      </c>
      <c r="L216" s="15">
        <f>'[1]TCE - ANEXO III - Preencher'!M225</f>
        <v>1.1000000000000001</v>
      </c>
      <c r="M216" s="15">
        <f t="shared" si="19"/>
        <v>101.760823</v>
      </c>
      <c r="N216" s="15">
        <f>'[1]TCE - ANEXO III - Preencher'!O225</f>
        <v>2.8578431372548998</v>
      </c>
      <c r="O216" s="15">
        <f>'[1]TCE - ANEXO III - Preencher'!P225</f>
        <v>0</v>
      </c>
      <c r="P216" s="16">
        <f t="shared" si="20"/>
        <v>2.8578431372548998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>AUXILIO CRECHE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286.54866613725494</v>
      </c>
    </row>
    <row r="217" spans="1:28" x14ac:dyDescent="0.2">
      <c r="A217" s="8">
        <f>IFERROR(VLOOKUP(B217,'[1]DADOS (OCULTAR)'!$Q$3:$S$136,3,0),"")</f>
        <v>10739225001866</v>
      </c>
      <c r="B217" s="9" t="str">
        <f>'[1]TCE - ANEXO III - Preencher'!C226</f>
        <v>HOSPITAL REGIONAL FERNANDO BEZERRA - CG Nº 02/2021</v>
      </c>
      <c r="C217" s="10"/>
      <c r="D217" s="11" t="str">
        <f>'[1]TCE - ANEXO III - Preencher'!E226</f>
        <v>FRANCISCO DE ASSIS QUEIROZ PEREIRA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>
        <f>IF('[1]TCE - ANEXO III - Preencher'!H226="","",'[1]TCE - ANEXO III - Preencher'!H226)</f>
        <v>46235</v>
      </c>
      <c r="H217" s="14">
        <f>'[1]TCE - ANEXO III - Preencher'!I226</f>
        <v>0</v>
      </c>
      <c r="I217" s="14">
        <f>'[1]TCE - ANEXO III - Preencher'!J226</f>
        <v>511.87</v>
      </c>
      <c r="J217" s="14">
        <f>'[1]TCE - ANEXO III - Preencher'!K226</f>
        <v>0</v>
      </c>
      <c r="K217" s="15">
        <f>'[1]TCE - ANEXO III - Preencher'!L226</f>
        <v>102.860823</v>
      </c>
      <c r="L217" s="15">
        <f>'[1]TCE - ANEXO III - Preencher'!M226</f>
        <v>1.1000000000000001</v>
      </c>
      <c r="M217" s="15">
        <f t="shared" si="19"/>
        <v>101.760823</v>
      </c>
      <c r="N217" s="15">
        <f>'[1]TCE - ANEXO III - Preencher'!O226</f>
        <v>2.8578431372548998</v>
      </c>
      <c r="O217" s="15">
        <f>'[1]TCE - ANEXO III - Preencher'!P226</f>
        <v>0</v>
      </c>
      <c r="P217" s="16">
        <f t="shared" si="20"/>
        <v>2.8578431372548998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AUXILIO CRECHE</v>
      </c>
      <c r="X217" s="15">
        <f>'[1]TCE - ANEXO III - Preencher'!Y226</f>
        <v>2504.85</v>
      </c>
      <c r="Y217" s="15">
        <f>'[1]TCE - ANEXO III - Preencher'!Z226</f>
        <v>0</v>
      </c>
      <c r="Z217" s="16">
        <f t="shared" si="23"/>
        <v>2504.85</v>
      </c>
      <c r="AA217" s="17" t="str">
        <f>IF('[1]TCE - ANEXO III - Preencher'!AB226="","",'[1]TCE - ANEXO III - Preencher'!AB226)</f>
        <v>PISO DA ENFERMAGEM</v>
      </c>
      <c r="AB217" s="15">
        <f t="shared" si="18"/>
        <v>3121.3386661372547</v>
      </c>
    </row>
    <row r="218" spans="1:28" x14ac:dyDescent="0.2">
      <c r="A218" s="8">
        <f>IFERROR(VLOOKUP(B218,'[1]DADOS (OCULTAR)'!$Q$3:$S$136,3,0),"")</f>
        <v>10739225001866</v>
      </c>
      <c r="B218" s="9" t="str">
        <f>'[1]TCE - ANEXO III - Preencher'!C227</f>
        <v>HOSPITAL REGIONAL FERNANDO BEZERRA - CG Nº 02/2021</v>
      </c>
      <c r="C218" s="10"/>
      <c r="D218" s="11" t="str">
        <f>'[1]TCE - ANEXO III - Preencher'!E227</f>
        <v>FRANCISCO ISRAEL DA SILVA DIAS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>
        <f>IF('[1]TCE - ANEXO III - Preencher'!H227="","",'[1]TCE - ANEXO III - Preencher'!H227)</f>
        <v>46235</v>
      </c>
      <c r="H218" s="14">
        <f>'[1]TCE - ANEXO III - Preencher'!I227</f>
        <v>0</v>
      </c>
      <c r="I218" s="14">
        <f>'[1]TCE - ANEXO III - Preencher'!J227</f>
        <v>155.62</v>
      </c>
      <c r="J218" s="14">
        <f>'[1]TCE - ANEXO III - Preencher'!K227</f>
        <v>0</v>
      </c>
      <c r="K218" s="15">
        <f>'[1]TCE - ANEXO III - Preencher'!L227</f>
        <v>102.860823</v>
      </c>
      <c r="L218" s="15">
        <f>'[1]TCE - ANEXO III - Preencher'!M227</f>
        <v>1.5</v>
      </c>
      <c r="M218" s="15">
        <f t="shared" si="19"/>
        <v>101.360823</v>
      </c>
      <c r="N218" s="15">
        <f>'[1]TCE - ANEXO III - Preencher'!O227</f>
        <v>2.8578431372548998</v>
      </c>
      <c r="O218" s="15">
        <f>'[1]TCE - ANEXO III - Preencher'!P227</f>
        <v>0</v>
      </c>
      <c r="P218" s="16">
        <f t="shared" si="20"/>
        <v>2.8578431372548998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>AUXILIO CRECHE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259.8386661372549</v>
      </c>
    </row>
    <row r="219" spans="1:28" x14ac:dyDescent="0.2">
      <c r="A219" s="8">
        <f>IFERROR(VLOOKUP(B219,'[1]DADOS (OCULTAR)'!$Q$3:$S$136,3,0),"")</f>
        <v>10739225001866</v>
      </c>
      <c r="B219" s="9" t="str">
        <f>'[1]TCE - ANEXO III - Preencher'!C228</f>
        <v>HOSPITAL REGIONAL FERNANDO BEZERRA - CG Nº 02/2021</v>
      </c>
      <c r="C219" s="10"/>
      <c r="D219" s="11" t="str">
        <f>'[1]TCE - ANEXO III - Preencher'!E228</f>
        <v>FRANCISCO JANIO ALENCAR FALCAO</v>
      </c>
      <c r="E219" s="9" t="str">
        <f>IF('[1]TCE - ANEXO III - Preencher'!F228="4 - Assistência Odontológica","2 - Outros Profissionais da Saúde",'[1]TCE - ANEXO III - Preencher'!F228)</f>
        <v>1 - Médico</v>
      </c>
      <c r="F219" s="12" t="str">
        <f>'[1]TCE - ANEXO III - Preencher'!G228</f>
        <v>2252-50</v>
      </c>
      <c r="G219" s="13">
        <f>IF('[1]TCE - ANEXO III - Preencher'!H228="","",'[1]TCE - ANEXO III - Preencher'!H228)</f>
        <v>46235</v>
      </c>
      <c r="H219" s="14">
        <f>'[1]TCE - ANEXO III - Preencher'!I228</f>
        <v>0</v>
      </c>
      <c r="I219" s="14">
        <f>'[1]TCE - ANEXO III - Preencher'!J228</f>
        <v>916.28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2.8578431372548998</v>
      </c>
      <c r="O219" s="15">
        <f>'[1]TCE - ANEXO III - Preencher'!P228</f>
        <v>0</v>
      </c>
      <c r="P219" s="16">
        <f t="shared" si="20"/>
        <v>2.8578431372548998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>AUXILIO CRECHE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919.13784313725489</v>
      </c>
    </row>
    <row r="220" spans="1:28" x14ac:dyDescent="0.2">
      <c r="A220" s="8">
        <f>IFERROR(VLOOKUP(B220,'[1]DADOS (OCULTAR)'!$Q$3:$S$136,3,0),"")</f>
        <v>10739225001866</v>
      </c>
      <c r="B220" s="9" t="str">
        <f>'[1]TCE - ANEXO III - Preencher'!C229</f>
        <v>HOSPITAL REGIONAL FERNANDO BEZERRA - CG Nº 02/2021</v>
      </c>
      <c r="C220" s="10"/>
      <c r="D220" s="11" t="str">
        <f>'[1]TCE - ANEXO III - Preencher'!E229</f>
        <v>FRANCISCO MIKELANIO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5143-10</v>
      </c>
      <c r="G220" s="13">
        <f>IF('[1]TCE - ANEXO III - Preencher'!H229="","",'[1]TCE - ANEXO III - Preencher'!H229)</f>
        <v>46235</v>
      </c>
      <c r="H220" s="14">
        <f>'[1]TCE - ANEXO III - Preencher'!I229</f>
        <v>0</v>
      </c>
      <c r="I220" s="14">
        <f>'[1]TCE - ANEXO III - Preencher'!J229</f>
        <v>241.21</v>
      </c>
      <c r="J220" s="14">
        <f>'[1]TCE - ANEXO III - Preencher'!K229</f>
        <v>0</v>
      </c>
      <c r="K220" s="15">
        <f>'[1]TCE - ANEXO III - Preencher'!L229</f>
        <v>102.860823</v>
      </c>
      <c r="L220" s="15">
        <f>'[1]TCE - ANEXO III - Preencher'!M229</f>
        <v>1.1000000000000001</v>
      </c>
      <c r="M220" s="15">
        <f t="shared" si="19"/>
        <v>101.760823</v>
      </c>
      <c r="N220" s="15">
        <f>'[1]TCE - ANEXO III - Preencher'!O229</f>
        <v>2.8578431372548998</v>
      </c>
      <c r="O220" s="15">
        <f>'[1]TCE - ANEXO III - Preencher'!P229</f>
        <v>0</v>
      </c>
      <c r="P220" s="16">
        <f t="shared" si="20"/>
        <v>2.8578431372548998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>AUXILIO CRECHE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345.82866613725491</v>
      </c>
    </row>
    <row r="221" spans="1:28" x14ac:dyDescent="0.2">
      <c r="A221" s="8">
        <f>IFERROR(VLOOKUP(B221,'[1]DADOS (OCULTAR)'!$Q$3:$S$136,3,0),"")</f>
        <v>10739225001866</v>
      </c>
      <c r="B221" s="9" t="str">
        <f>'[1]TCE - ANEXO III - Preencher'!C230</f>
        <v>HOSPITAL REGIONAL FERNANDO BEZERRA - CG Nº 02/2021</v>
      </c>
      <c r="C221" s="10"/>
      <c r="D221" s="11" t="str">
        <f>'[1]TCE - ANEXO III - Preencher'!E230</f>
        <v>FRANCISCO ROMERIO DE OLIVEIRA LOPES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3222-30</v>
      </c>
      <c r="G221" s="13">
        <f>IF('[1]TCE - ANEXO III - Preencher'!H230="","",'[1]TCE - ANEXO III - Preencher'!H230)</f>
        <v>46235</v>
      </c>
      <c r="H221" s="14">
        <f>'[1]TCE - ANEXO III - Preencher'!I230</f>
        <v>0</v>
      </c>
      <c r="I221" s="14">
        <f>'[1]TCE - ANEXO III - Preencher'!J230</f>
        <v>184.25</v>
      </c>
      <c r="J221" s="14">
        <f>'[1]TCE - ANEXO III - Preencher'!K230</f>
        <v>0</v>
      </c>
      <c r="K221" s="15">
        <f>'[1]TCE - ANEXO III - Preencher'!L230</f>
        <v>102.860823</v>
      </c>
      <c r="L221" s="15">
        <f>'[1]TCE - ANEXO III - Preencher'!M230</f>
        <v>1.1000000000000001</v>
      </c>
      <c r="M221" s="15">
        <f t="shared" si="19"/>
        <v>101.760823</v>
      </c>
      <c r="N221" s="15">
        <f>'[1]TCE - ANEXO III - Preencher'!O230</f>
        <v>2.8578431372548998</v>
      </c>
      <c r="O221" s="15">
        <f>'[1]TCE - ANEXO III - Preencher'!P230</f>
        <v>0</v>
      </c>
      <c r="P221" s="16">
        <f t="shared" si="20"/>
        <v>2.8578431372548998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>AUXILIO CRECHE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288.86866613725493</v>
      </c>
    </row>
    <row r="222" spans="1:28" x14ac:dyDescent="0.2">
      <c r="A222" s="8">
        <f>IFERROR(VLOOKUP(B222,'[1]DADOS (OCULTAR)'!$Q$3:$S$136,3,0),"")</f>
        <v>10739225001866</v>
      </c>
      <c r="B222" s="9" t="str">
        <f>'[1]TCE - ANEXO III - Preencher'!C231</f>
        <v>HOSPITAL REGIONAL FERNANDO BEZERRA - CG Nº 02/2021</v>
      </c>
      <c r="C222" s="10"/>
      <c r="D222" s="11" t="str">
        <f>'[1]TCE - ANEXO III - Preencher'!E231</f>
        <v>FRANCISCO SOUZA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3222-30</v>
      </c>
      <c r="G222" s="13">
        <f>IF('[1]TCE - ANEXO III - Preencher'!H231="","",'[1]TCE - ANEXO III - Preencher'!H231)</f>
        <v>46235</v>
      </c>
      <c r="H222" s="14">
        <f>'[1]TCE - ANEXO III - Preencher'!I231</f>
        <v>0</v>
      </c>
      <c r="I222" s="14">
        <f>'[1]TCE - ANEXO III - Preencher'!J231</f>
        <v>190.87</v>
      </c>
      <c r="J222" s="14">
        <f>'[1]TCE - ANEXO III - Preencher'!K231</f>
        <v>0</v>
      </c>
      <c r="K222" s="15">
        <f>'[1]TCE - ANEXO III - Preencher'!L231</f>
        <v>102.860823</v>
      </c>
      <c r="L222" s="15">
        <f>'[1]TCE - ANEXO III - Preencher'!M231</f>
        <v>1.1000000000000001</v>
      </c>
      <c r="M222" s="15">
        <f t="shared" si="19"/>
        <v>101.760823</v>
      </c>
      <c r="N222" s="15">
        <f>'[1]TCE - ANEXO III - Preencher'!O231</f>
        <v>2.8578431372548998</v>
      </c>
      <c r="O222" s="15">
        <f>'[1]TCE - ANEXO III - Preencher'!P231</f>
        <v>0</v>
      </c>
      <c r="P222" s="16">
        <f t="shared" si="20"/>
        <v>2.8578431372548998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>AUXILIO CRECHE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295.48866613725494</v>
      </c>
    </row>
    <row r="223" spans="1:28" x14ac:dyDescent="0.2">
      <c r="A223" s="8">
        <f>IFERROR(VLOOKUP(B223,'[1]DADOS (OCULTAR)'!$Q$3:$S$136,3,0),"")</f>
        <v>10739225001866</v>
      </c>
      <c r="B223" s="9" t="str">
        <f>'[1]TCE - ANEXO III - Preencher'!C232</f>
        <v>HOSPITAL REGIONAL FERNANDO BEZERRA - CG Nº 02/2021</v>
      </c>
      <c r="C223" s="10"/>
      <c r="D223" s="11" t="str">
        <f>'[1]TCE - ANEXO III - Preencher'!E232</f>
        <v>FRANCISCO WANDERSON PEREIRA CRUZ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3222-30</v>
      </c>
      <c r="G223" s="13">
        <f>IF('[1]TCE - ANEXO III - Preencher'!H232="","",'[1]TCE - ANEXO III - Preencher'!H232)</f>
        <v>46235</v>
      </c>
      <c r="H223" s="14">
        <f>'[1]TCE - ANEXO III - Preencher'!I232</f>
        <v>0</v>
      </c>
      <c r="I223" s="14">
        <f>'[1]TCE - ANEXO III - Preencher'!J232</f>
        <v>316.94</v>
      </c>
      <c r="J223" s="14">
        <f>'[1]TCE - ANEXO III - Preencher'!K232</f>
        <v>0</v>
      </c>
      <c r="K223" s="15">
        <f>'[1]TCE - ANEXO III - Preencher'!L232</f>
        <v>102.860823</v>
      </c>
      <c r="L223" s="15">
        <f>'[1]TCE - ANEXO III - Preencher'!M232</f>
        <v>1.1000000000000001</v>
      </c>
      <c r="M223" s="15">
        <f t="shared" si="19"/>
        <v>101.760823</v>
      </c>
      <c r="N223" s="15">
        <f>'[1]TCE - ANEXO III - Preencher'!O232</f>
        <v>2.8578431372548998</v>
      </c>
      <c r="O223" s="15">
        <f>'[1]TCE - ANEXO III - Preencher'!P232</f>
        <v>0</v>
      </c>
      <c r="P223" s="16">
        <f t="shared" si="20"/>
        <v>2.8578431372548998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>AUXILIO CRECHE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421.55866613725493</v>
      </c>
    </row>
    <row r="224" spans="1:28" x14ac:dyDescent="0.2">
      <c r="A224" s="8">
        <f>IFERROR(VLOOKUP(B224,'[1]DADOS (OCULTAR)'!$Q$3:$S$136,3,0),"")</f>
        <v>10739225001866</v>
      </c>
      <c r="B224" s="9" t="str">
        <f>'[1]TCE - ANEXO III - Preencher'!C233</f>
        <v>HOSPITAL REGIONAL FERNANDO BEZERRA - CG Nº 02/2021</v>
      </c>
      <c r="C224" s="10"/>
      <c r="D224" s="11" t="str">
        <f>'[1]TCE - ANEXO III - Preencher'!E233</f>
        <v>FREDERICO DE MENEZES FIGUEREDO COUTO BEM</v>
      </c>
      <c r="E224" s="9" t="str">
        <f>IF('[1]TCE - ANEXO III - Preencher'!F233="4 - Assistência Odontológica","2 - Outros Profissionais da Saúde",'[1]TCE - ANEXO III - Preencher'!F233)</f>
        <v>1 - Médico</v>
      </c>
      <c r="F224" s="12" t="str">
        <f>'[1]TCE - ANEXO III - Preencher'!G233</f>
        <v>2252-70</v>
      </c>
      <c r="G224" s="13">
        <f>IF('[1]TCE - ANEXO III - Preencher'!H233="","",'[1]TCE - ANEXO III - Preencher'!H233)</f>
        <v>46235</v>
      </c>
      <c r="H224" s="14">
        <f>'[1]TCE - ANEXO III - Preencher'!I233</f>
        <v>0</v>
      </c>
      <c r="I224" s="14">
        <f>'[1]TCE - ANEXO III - Preencher'!J233</f>
        <v>882.04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2.8578431372548998</v>
      </c>
      <c r="O224" s="15">
        <f>'[1]TCE - ANEXO III - Preencher'!P233</f>
        <v>0</v>
      </c>
      <c r="P224" s="16">
        <f t="shared" si="20"/>
        <v>2.8578431372548998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>AUXILIO CRECHE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884.89784313725488</v>
      </c>
    </row>
    <row r="225" spans="1:28" x14ac:dyDescent="0.2">
      <c r="A225" s="8">
        <f>IFERROR(VLOOKUP(B225,'[1]DADOS (OCULTAR)'!$Q$3:$S$136,3,0),"")</f>
        <v>10739225001866</v>
      </c>
      <c r="B225" s="9" t="str">
        <f>'[1]TCE - ANEXO III - Preencher'!C234</f>
        <v>HOSPITAL REGIONAL FERNANDO BEZERRA - CG Nº 02/2021</v>
      </c>
      <c r="C225" s="10"/>
      <c r="D225" s="11" t="str">
        <f>'[1]TCE - ANEXO III - Preencher'!E234</f>
        <v>GABRIELA ALENCAR TAVARES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2235-05</v>
      </c>
      <c r="G225" s="13">
        <f>IF('[1]TCE - ANEXO III - Preencher'!H234="","",'[1]TCE - ANEXO III - Preencher'!H234)</f>
        <v>46235</v>
      </c>
      <c r="H225" s="14">
        <f>'[1]TCE - ANEXO III - Preencher'!I234</f>
        <v>0</v>
      </c>
      <c r="I225" s="14">
        <f>'[1]TCE - ANEXO III - Preencher'!J234</f>
        <v>440.4</v>
      </c>
      <c r="J225" s="14">
        <f>'[1]TCE - ANEXO III - Preencher'!K234</f>
        <v>0</v>
      </c>
      <c r="K225" s="15">
        <f>'[1]TCE - ANEXO III - Preencher'!L234</f>
        <v>102.860823</v>
      </c>
      <c r="L225" s="15">
        <f>'[1]TCE - ANEXO III - Preencher'!M234</f>
        <v>1.1000000000000001</v>
      </c>
      <c r="M225" s="15">
        <f t="shared" si="19"/>
        <v>101.760823</v>
      </c>
      <c r="N225" s="15">
        <f>'[1]TCE - ANEXO III - Preencher'!O234</f>
        <v>2.8578431372548998</v>
      </c>
      <c r="O225" s="15">
        <f>'[1]TCE - ANEXO III - Preencher'!P234</f>
        <v>0</v>
      </c>
      <c r="P225" s="16">
        <f t="shared" si="20"/>
        <v>2.8578431372548998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138.38999999999999</v>
      </c>
      <c r="U225" s="15">
        <f>'[1]TCE - ANEXO III - Preencher'!V234</f>
        <v>0</v>
      </c>
      <c r="V225" s="16">
        <f t="shared" si="22"/>
        <v>138.38999999999999</v>
      </c>
      <c r="W225" s="17" t="str">
        <f>IF('[1]TCE - ANEXO III - Preencher'!X234="","",'[1]TCE - ANEXO III - Preencher'!X234)</f>
        <v>AUXILIO CRECHE</v>
      </c>
      <c r="X225" s="15">
        <f>'[1]TCE - ANEXO III - Preencher'!Y234</f>
        <v>2009.49</v>
      </c>
      <c r="Y225" s="15">
        <f>'[1]TCE - ANEXO III - Preencher'!Z234</f>
        <v>0</v>
      </c>
      <c r="Z225" s="16">
        <f t="shared" si="23"/>
        <v>2009.49</v>
      </c>
      <c r="AA225" s="17" t="str">
        <f>IF('[1]TCE - ANEXO III - Preencher'!AB234="","",'[1]TCE - ANEXO III - Preencher'!AB234)</f>
        <v>PISO DA ENFERMAGEM</v>
      </c>
      <c r="AB225" s="15">
        <f t="shared" si="18"/>
        <v>2692.8986661372546</v>
      </c>
    </row>
    <row r="226" spans="1:28" x14ac:dyDescent="0.2">
      <c r="A226" s="8">
        <f>IFERROR(VLOOKUP(B226,'[1]DADOS (OCULTAR)'!$Q$3:$S$136,3,0),"")</f>
        <v>10739225001866</v>
      </c>
      <c r="B226" s="9" t="str">
        <f>'[1]TCE - ANEXO III - Preencher'!C235</f>
        <v>HOSPITAL REGIONAL FERNANDO BEZERRA - CG Nº 02/2021</v>
      </c>
      <c r="C226" s="10"/>
      <c r="D226" s="11" t="str">
        <f>'[1]TCE - ANEXO III - Preencher'!E235</f>
        <v>GABRIELA SIQUEIRA DE LIRA DO CARMO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>
        <f>IF('[1]TCE - ANEXO III - Preencher'!H235="","",'[1]TCE - ANEXO III - Preencher'!H235)</f>
        <v>46235</v>
      </c>
      <c r="H226" s="14">
        <f>'[1]TCE - ANEXO III - Preencher'!I235</f>
        <v>0</v>
      </c>
      <c r="I226" s="14">
        <f>'[1]TCE - ANEXO III - Preencher'!J235</f>
        <v>320.74</v>
      </c>
      <c r="J226" s="14">
        <f>'[1]TCE - ANEXO III - Preencher'!K235</f>
        <v>0</v>
      </c>
      <c r="K226" s="15">
        <f>'[1]TCE - ANEXO III - Preencher'!L235</f>
        <v>102.860823</v>
      </c>
      <c r="L226" s="15">
        <f>'[1]TCE - ANEXO III - Preencher'!M235</f>
        <v>1.1000000000000001</v>
      </c>
      <c r="M226" s="15">
        <f t="shared" si="19"/>
        <v>101.760823</v>
      </c>
      <c r="N226" s="15">
        <f>'[1]TCE - ANEXO III - Preencher'!O235</f>
        <v>2.8578431372548998</v>
      </c>
      <c r="O226" s="15">
        <f>'[1]TCE - ANEXO III - Preencher'!P235</f>
        <v>0</v>
      </c>
      <c r="P226" s="16">
        <f t="shared" si="20"/>
        <v>2.8578431372548998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81.02</v>
      </c>
      <c r="U226" s="15">
        <f>'[1]TCE - ANEXO III - Preencher'!V235</f>
        <v>0</v>
      </c>
      <c r="V226" s="16">
        <f t="shared" si="22"/>
        <v>81.02</v>
      </c>
      <c r="W226" s="17" t="str">
        <f>IF('[1]TCE - ANEXO III - Preencher'!X235="","",'[1]TCE - ANEXO III - Preencher'!X235)</f>
        <v>AUXILIO CRECHE</v>
      </c>
      <c r="X226" s="15">
        <f>'[1]TCE - ANEXO III - Preencher'!Y235</f>
        <v>1577.78</v>
      </c>
      <c r="Y226" s="15">
        <f>'[1]TCE - ANEXO III - Preencher'!Z235</f>
        <v>0</v>
      </c>
      <c r="Z226" s="16">
        <f t="shared" si="23"/>
        <v>1577.78</v>
      </c>
      <c r="AA226" s="17" t="str">
        <f>IF('[1]TCE - ANEXO III - Preencher'!AB235="","",'[1]TCE - ANEXO III - Preencher'!AB235)</f>
        <v>PISO DA ENFERMAGEM</v>
      </c>
      <c r="AB226" s="15">
        <f t="shared" si="18"/>
        <v>2084.1586661372548</v>
      </c>
    </row>
    <row r="227" spans="1:28" x14ac:dyDescent="0.2">
      <c r="A227" s="8">
        <f>IFERROR(VLOOKUP(B227,'[1]DADOS (OCULTAR)'!$Q$3:$S$136,3,0),"")</f>
        <v>10739225001866</v>
      </c>
      <c r="B227" s="9" t="str">
        <f>'[1]TCE - ANEXO III - Preencher'!C236</f>
        <v>HOSPITAL REGIONAL FERNANDO BEZERRA - CG Nº 02/2021</v>
      </c>
      <c r="C227" s="10"/>
      <c r="D227" s="11" t="str">
        <f>'[1]TCE - ANEXO III - Preencher'!E236</f>
        <v>GEANA DE ARAUJO COSTA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5152-10</v>
      </c>
      <c r="G227" s="13">
        <f>IF('[1]TCE - ANEXO III - Preencher'!H236="","",'[1]TCE - ANEXO III - Preencher'!H236)</f>
        <v>46235</v>
      </c>
      <c r="H227" s="14">
        <f>'[1]TCE - ANEXO III - Preencher'!I236</f>
        <v>0</v>
      </c>
      <c r="I227" s="14">
        <f>'[1]TCE - ANEXO III - Preencher'!J236</f>
        <v>159.31</v>
      </c>
      <c r="J227" s="14">
        <f>'[1]TCE - ANEXO III - Preencher'!K236</f>
        <v>0</v>
      </c>
      <c r="K227" s="15">
        <f>'[1]TCE - ANEXO III - Preencher'!L236</f>
        <v>102.860823</v>
      </c>
      <c r="L227" s="15">
        <f>'[1]TCE - ANEXO III - Preencher'!M236</f>
        <v>1.1000000000000001</v>
      </c>
      <c r="M227" s="15">
        <f t="shared" si="19"/>
        <v>101.760823</v>
      </c>
      <c r="N227" s="15">
        <f>'[1]TCE - ANEXO III - Preencher'!O236</f>
        <v>2.8578431372548998</v>
      </c>
      <c r="O227" s="15">
        <f>'[1]TCE - ANEXO III - Preencher'!P236</f>
        <v>0</v>
      </c>
      <c r="P227" s="16">
        <f t="shared" si="20"/>
        <v>2.8578431372548998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>AUXILIO CRECHE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263.92866613725494</v>
      </c>
    </row>
    <row r="228" spans="1:28" x14ac:dyDescent="0.2">
      <c r="A228" s="8">
        <f>IFERROR(VLOOKUP(B228,'[1]DADOS (OCULTAR)'!$Q$3:$S$136,3,0),"")</f>
        <v>10739225001866</v>
      </c>
      <c r="B228" s="9" t="str">
        <f>'[1]TCE - ANEXO III - Preencher'!C237</f>
        <v>HOSPITAL REGIONAL FERNANDO BEZERRA - CG Nº 02/2021</v>
      </c>
      <c r="C228" s="10"/>
      <c r="D228" s="11" t="str">
        <f>'[1]TCE - ANEXO III - Preencher'!E237</f>
        <v>GENI MARIA DOS SANTOS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>
        <f>IF('[1]TCE - ANEXO III - Preencher'!H237="","",'[1]TCE - ANEXO III - Preencher'!H237)</f>
        <v>46235</v>
      </c>
      <c r="H228" s="14">
        <f>'[1]TCE - ANEXO III - Preencher'!I237</f>
        <v>0</v>
      </c>
      <c r="I228" s="14">
        <f>'[1]TCE - ANEXO III - Preencher'!J237</f>
        <v>314.26</v>
      </c>
      <c r="J228" s="14">
        <f>'[1]TCE - ANEXO III - Preencher'!K237</f>
        <v>0</v>
      </c>
      <c r="K228" s="15">
        <f>'[1]TCE - ANEXO III - Preencher'!L237</f>
        <v>102.860823</v>
      </c>
      <c r="L228" s="15">
        <f>'[1]TCE - ANEXO III - Preencher'!M237</f>
        <v>1.1000000000000001</v>
      </c>
      <c r="M228" s="15">
        <f t="shared" si="19"/>
        <v>101.760823</v>
      </c>
      <c r="N228" s="15">
        <f>'[1]TCE - ANEXO III - Preencher'!O237</f>
        <v>2.8578431372548998</v>
      </c>
      <c r="O228" s="15">
        <f>'[1]TCE - ANEXO III - Preencher'!P237</f>
        <v>0</v>
      </c>
      <c r="P228" s="16">
        <f t="shared" si="20"/>
        <v>2.8578431372548998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>AUXILIO CRECHE</v>
      </c>
      <c r="X228" s="15">
        <f>'[1]TCE - ANEXO III - Preencher'!Y237</f>
        <v>1577.78</v>
      </c>
      <c r="Y228" s="15">
        <f>'[1]TCE - ANEXO III - Preencher'!Z237</f>
        <v>0</v>
      </c>
      <c r="Z228" s="16">
        <f t="shared" si="23"/>
        <v>1577.78</v>
      </c>
      <c r="AA228" s="17" t="str">
        <f>IF('[1]TCE - ANEXO III - Preencher'!AB237="","",'[1]TCE - ANEXO III - Preencher'!AB237)</f>
        <v>PISO DA ENFERMAGEM</v>
      </c>
      <c r="AB228" s="15">
        <f t="shared" si="18"/>
        <v>1996.6586661372548</v>
      </c>
    </row>
    <row r="229" spans="1:28" x14ac:dyDescent="0.2">
      <c r="A229" s="8">
        <f>IFERROR(VLOOKUP(B229,'[1]DADOS (OCULTAR)'!$Q$3:$S$136,3,0),"")</f>
        <v>10739225001866</v>
      </c>
      <c r="B229" s="9" t="str">
        <f>'[1]TCE - ANEXO III - Preencher'!C238</f>
        <v>HOSPITAL REGIONAL FERNANDO BEZERRA - CG Nº 02/2021</v>
      </c>
      <c r="C229" s="10"/>
      <c r="D229" s="11" t="str">
        <f>'[1]TCE - ANEXO III - Preencher'!E238</f>
        <v>GENICLEIA DE SOUZA MONTEIRO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5142-25</v>
      </c>
      <c r="G229" s="13">
        <f>IF('[1]TCE - ANEXO III - Preencher'!H238="","",'[1]TCE - ANEXO III - Preencher'!H238)</f>
        <v>46235</v>
      </c>
      <c r="H229" s="14">
        <f>'[1]TCE - ANEXO III - Preencher'!I238</f>
        <v>0</v>
      </c>
      <c r="I229" s="14">
        <f>'[1]TCE - ANEXO III - Preencher'!J238</f>
        <v>184.25</v>
      </c>
      <c r="J229" s="14">
        <f>'[1]TCE - ANEXO III - Preencher'!K238</f>
        <v>0</v>
      </c>
      <c r="K229" s="15">
        <f>'[1]TCE - ANEXO III - Preencher'!L238</f>
        <v>102.860823</v>
      </c>
      <c r="L229" s="15">
        <f>'[1]TCE - ANEXO III - Preencher'!M238</f>
        <v>1.1000000000000001</v>
      </c>
      <c r="M229" s="15">
        <f t="shared" si="19"/>
        <v>101.760823</v>
      </c>
      <c r="N229" s="15">
        <f>'[1]TCE - ANEXO III - Preencher'!O238</f>
        <v>2.8578431372548998</v>
      </c>
      <c r="O229" s="15">
        <f>'[1]TCE - ANEXO III - Preencher'!P238</f>
        <v>0</v>
      </c>
      <c r="P229" s="16">
        <f t="shared" si="20"/>
        <v>2.8578431372548998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>AUXILIO CRECHE</v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288.86866613725493</v>
      </c>
    </row>
    <row r="230" spans="1:28" x14ac:dyDescent="0.2">
      <c r="A230" s="8">
        <f>IFERROR(VLOOKUP(B230,'[1]DADOS (OCULTAR)'!$Q$3:$S$136,3,0),"")</f>
        <v>10739225001866</v>
      </c>
      <c r="B230" s="9" t="str">
        <f>'[1]TCE - ANEXO III - Preencher'!C239</f>
        <v>HOSPITAL REGIONAL FERNANDO BEZERRA - CG Nº 02/2021</v>
      </c>
      <c r="C230" s="10"/>
      <c r="D230" s="11" t="str">
        <f>'[1]TCE - ANEXO III - Preencher'!E239</f>
        <v>GENILDO SOUZA LOPES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3172-05</v>
      </c>
      <c r="G230" s="13">
        <f>IF('[1]TCE - ANEXO III - Preencher'!H239="","",'[1]TCE - ANEXO III - Preencher'!H239)</f>
        <v>46235</v>
      </c>
      <c r="H230" s="14">
        <f>'[1]TCE - ANEXO III - Preencher'!I239</f>
        <v>0</v>
      </c>
      <c r="I230" s="14">
        <f>'[1]TCE - ANEXO III - Preencher'!J239</f>
        <v>303.37</v>
      </c>
      <c r="J230" s="14">
        <f>'[1]TCE - ANEXO III - Preencher'!K239</f>
        <v>0</v>
      </c>
      <c r="K230" s="15">
        <f>'[1]TCE - ANEXO III - Preencher'!L239</f>
        <v>102.860823</v>
      </c>
      <c r="L230" s="15">
        <f>'[1]TCE - ANEXO III - Preencher'!M239</f>
        <v>1.1000000000000001</v>
      </c>
      <c r="M230" s="15">
        <f t="shared" si="19"/>
        <v>101.760823</v>
      </c>
      <c r="N230" s="15">
        <f>'[1]TCE - ANEXO III - Preencher'!O239</f>
        <v>2.8578431372548998</v>
      </c>
      <c r="O230" s="15">
        <f>'[1]TCE - ANEXO III - Preencher'!P239</f>
        <v>0</v>
      </c>
      <c r="P230" s="16">
        <f t="shared" si="20"/>
        <v>2.8578431372548998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>AUXILIO CRECHE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407.98866613725494</v>
      </c>
    </row>
    <row r="231" spans="1:28" x14ac:dyDescent="0.2">
      <c r="A231" s="8">
        <f>IFERROR(VLOOKUP(B231,'[1]DADOS (OCULTAR)'!$Q$3:$S$136,3,0),"")</f>
        <v>10739225001866</v>
      </c>
      <c r="B231" s="9" t="str">
        <f>'[1]TCE - ANEXO III - Preencher'!C240</f>
        <v>HOSPITAL REGIONAL FERNANDO BEZERRA - CG Nº 02/2021</v>
      </c>
      <c r="C231" s="10"/>
      <c r="D231" s="11" t="str">
        <f>'[1]TCE - ANEXO III - Preencher'!E240</f>
        <v>GEORGIA PEREIRA PAZ OLIVEIRA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4221-05</v>
      </c>
      <c r="G231" s="13">
        <f>IF('[1]TCE - ANEXO III - Preencher'!H240="","",'[1]TCE - ANEXO III - Preencher'!H240)</f>
        <v>46235</v>
      </c>
      <c r="H231" s="14">
        <f>'[1]TCE - ANEXO III - Preencher'!I240</f>
        <v>0</v>
      </c>
      <c r="I231" s="14">
        <f>'[1]TCE - ANEXO III - Preencher'!J240</f>
        <v>185.46</v>
      </c>
      <c r="J231" s="14">
        <f>'[1]TCE - ANEXO III - Preencher'!K240</f>
        <v>0</v>
      </c>
      <c r="K231" s="15">
        <f>'[1]TCE - ANEXO III - Preencher'!L240</f>
        <v>102.860823</v>
      </c>
      <c r="L231" s="15">
        <f>'[1]TCE - ANEXO III - Preencher'!M240</f>
        <v>1.1000000000000001</v>
      </c>
      <c r="M231" s="15">
        <f t="shared" si="19"/>
        <v>101.760823</v>
      </c>
      <c r="N231" s="15">
        <f>'[1]TCE - ANEXO III - Preencher'!O240</f>
        <v>2.8578431372548998</v>
      </c>
      <c r="O231" s="15">
        <f>'[1]TCE - ANEXO III - Preencher'!P240</f>
        <v>0</v>
      </c>
      <c r="P231" s="16">
        <f t="shared" si="20"/>
        <v>2.8578431372548998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>AUXILIO CRECHE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290.07866613725491</v>
      </c>
    </row>
    <row r="232" spans="1:28" x14ac:dyDescent="0.2">
      <c r="A232" s="8">
        <f>IFERROR(VLOOKUP(B232,'[1]DADOS (OCULTAR)'!$Q$3:$S$136,3,0),"")</f>
        <v>10739225001866</v>
      </c>
      <c r="B232" s="9" t="str">
        <f>'[1]TCE - ANEXO III - Preencher'!C241</f>
        <v>HOSPITAL REGIONAL FERNANDO BEZERRA - CG Nº 02/2021</v>
      </c>
      <c r="C232" s="10"/>
      <c r="D232" s="11" t="str">
        <f>'[1]TCE - ANEXO III - Preencher'!E241</f>
        <v>GEOVANEY CARVALHO DE OLIVEIRA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2236-05</v>
      </c>
      <c r="G232" s="13">
        <f>IF('[1]TCE - ANEXO III - Preencher'!H241="","",'[1]TCE - ANEXO III - Preencher'!H241)</f>
        <v>46235</v>
      </c>
      <c r="H232" s="14">
        <f>'[1]TCE - ANEXO III - Preencher'!I241</f>
        <v>0</v>
      </c>
      <c r="I232" s="14">
        <f>'[1]TCE - ANEXO III - Preencher'!J241</f>
        <v>326.8</v>
      </c>
      <c r="J232" s="14">
        <f>'[1]TCE - ANEXO III - Preencher'!K241</f>
        <v>0</v>
      </c>
      <c r="K232" s="15">
        <f>'[1]TCE - ANEXO III - Preencher'!L241</f>
        <v>102.860823</v>
      </c>
      <c r="L232" s="15">
        <f>'[1]TCE - ANEXO III - Preencher'!M241</f>
        <v>1.1000000000000001</v>
      </c>
      <c r="M232" s="15">
        <f t="shared" si="19"/>
        <v>101.760823</v>
      </c>
      <c r="N232" s="15">
        <f>'[1]TCE - ANEXO III - Preencher'!O241</f>
        <v>2.8578431372548998</v>
      </c>
      <c r="O232" s="15">
        <f>'[1]TCE - ANEXO III - Preencher'!P241</f>
        <v>0</v>
      </c>
      <c r="P232" s="16">
        <f t="shared" si="20"/>
        <v>2.8578431372548998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>AUXILIO CRECHE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431.41866613725495</v>
      </c>
    </row>
    <row r="233" spans="1:28" x14ac:dyDescent="0.2">
      <c r="A233" s="8">
        <f>IFERROR(VLOOKUP(B233,'[1]DADOS (OCULTAR)'!$Q$3:$S$136,3,0),"")</f>
        <v>10739225001866</v>
      </c>
      <c r="B233" s="9" t="str">
        <f>'[1]TCE - ANEXO III - Preencher'!C242</f>
        <v>HOSPITAL REGIONAL FERNANDO BEZERRA - CG Nº 02/2021</v>
      </c>
      <c r="C233" s="10"/>
      <c r="D233" s="11" t="str">
        <f>'[1]TCE - ANEXO III - Preencher'!E242</f>
        <v>GERMONICA SIQUEIRA LIRA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5135-05</v>
      </c>
      <c r="G233" s="13">
        <f>IF('[1]TCE - ANEXO III - Preencher'!H242="","",'[1]TCE - ANEXO III - Preencher'!H242)</f>
        <v>46235</v>
      </c>
      <c r="H233" s="14">
        <f>'[1]TCE - ANEXO III - Preencher'!I242</f>
        <v>0</v>
      </c>
      <c r="I233" s="14">
        <f>'[1]TCE - ANEXO III - Preencher'!J242</f>
        <v>197.69</v>
      </c>
      <c r="J233" s="14">
        <f>'[1]TCE - ANEXO III - Preencher'!K242</f>
        <v>0</v>
      </c>
      <c r="K233" s="15">
        <f>'[1]TCE - ANEXO III - Preencher'!L242</f>
        <v>102.860823</v>
      </c>
      <c r="L233" s="15">
        <f>'[1]TCE - ANEXO III - Preencher'!M242</f>
        <v>1.1000000000000001</v>
      </c>
      <c r="M233" s="15">
        <f t="shared" si="19"/>
        <v>101.760823</v>
      </c>
      <c r="N233" s="15">
        <f>'[1]TCE - ANEXO III - Preencher'!O242</f>
        <v>2.8578431372548998</v>
      </c>
      <c r="O233" s="15">
        <f>'[1]TCE - ANEXO III - Preencher'!P242</f>
        <v>0</v>
      </c>
      <c r="P233" s="16">
        <f t="shared" si="20"/>
        <v>2.8578431372548998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88.05</v>
      </c>
      <c r="U233" s="15">
        <f>'[1]TCE - ANEXO III - Preencher'!V242</f>
        <v>0</v>
      </c>
      <c r="V233" s="16">
        <f t="shared" si="22"/>
        <v>88.05</v>
      </c>
      <c r="W233" s="17" t="str">
        <f>IF('[1]TCE - ANEXO III - Preencher'!X242="","",'[1]TCE - ANEXO III - Preencher'!X242)</f>
        <v>AUXILIO CRECHE</v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390.35866613725494</v>
      </c>
    </row>
    <row r="234" spans="1:28" x14ac:dyDescent="0.2">
      <c r="A234" s="8">
        <f>IFERROR(VLOOKUP(B234,'[1]DADOS (OCULTAR)'!$Q$3:$S$136,3,0),"")</f>
        <v>10739225001866</v>
      </c>
      <c r="B234" s="9" t="str">
        <f>'[1]TCE - ANEXO III - Preencher'!C243</f>
        <v>HOSPITAL REGIONAL FERNANDO BEZERRA - CG Nº 02/2021</v>
      </c>
      <c r="C234" s="10"/>
      <c r="D234" s="11" t="str">
        <f>'[1]TCE - ANEXO III - Preencher'!E243</f>
        <v>GILDECI COELHO VIANA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3226-05</v>
      </c>
      <c r="G234" s="13">
        <f>IF('[1]TCE - ANEXO III - Preencher'!H243="","",'[1]TCE - ANEXO III - Preencher'!H243)</f>
        <v>46235</v>
      </c>
      <c r="H234" s="14">
        <f>'[1]TCE - ANEXO III - Preencher'!I243</f>
        <v>0</v>
      </c>
      <c r="I234" s="14">
        <f>'[1]TCE - ANEXO III - Preencher'!J243</f>
        <v>126.22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2.8578431372548998</v>
      </c>
      <c r="O234" s="15">
        <f>'[1]TCE - ANEXO III - Preencher'!P243</f>
        <v>0</v>
      </c>
      <c r="P234" s="16">
        <f t="shared" si="20"/>
        <v>2.8578431372548998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>AUXILIO CRECHE</v>
      </c>
      <c r="X234" s="15">
        <f>'[1]TCE - ANEXO III - Preencher'!Y243</f>
        <v>1577.78</v>
      </c>
      <c r="Y234" s="15">
        <f>'[1]TCE - ANEXO III - Preencher'!Z243</f>
        <v>0</v>
      </c>
      <c r="Z234" s="16">
        <f t="shared" si="23"/>
        <v>1577.78</v>
      </c>
      <c r="AA234" s="17" t="str">
        <f>IF('[1]TCE - ANEXO III - Preencher'!AB243="","",'[1]TCE - ANEXO III - Preencher'!AB243)</f>
        <v>PISO DA ENFERMAGEM</v>
      </c>
      <c r="AB234" s="15">
        <f t="shared" si="18"/>
        <v>1706.8578431372548</v>
      </c>
    </row>
    <row r="235" spans="1:28" x14ac:dyDescent="0.2">
      <c r="A235" s="8">
        <f>IFERROR(VLOOKUP(B235,'[1]DADOS (OCULTAR)'!$Q$3:$S$136,3,0),"")</f>
        <v>10739225001866</v>
      </c>
      <c r="B235" s="9" t="str">
        <f>'[1]TCE - ANEXO III - Preencher'!C244</f>
        <v>HOSPITAL REGIONAL FERNANDO BEZERRA - CG Nº 02/2021</v>
      </c>
      <c r="C235" s="10"/>
      <c r="D235" s="11" t="str">
        <f>'[1]TCE - ANEXO III - Preencher'!E244</f>
        <v>GILDENE BATISTA DE SA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2516-05</v>
      </c>
      <c r="G235" s="13">
        <f>IF('[1]TCE - ANEXO III - Preencher'!H244="","",'[1]TCE - ANEXO III - Preencher'!H244)</f>
        <v>46235</v>
      </c>
      <c r="H235" s="14">
        <f>'[1]TCE - ANEXO III - Preencher'!I244</f>
        <v>0</v>
      </c>
      <c r="I235" s="14">
        <f>'[1]TCE - ANEXO III - Preencher'!J244</f>
        <v>224.68</v>
      </c>
      <c r="J235" s="14">
        <f>'[1]TCE - ANEXO III - Preencher'!K244</f>
        <v>0</v>
      </c>
      <c r="K235" s="15">
        <f>'[1]TCE - ANEXO III - Preencher'!L244</f>
        <v>102.860823</v>
      </c>
      <c r="L235" s="15">
        <f>'[1]TCE - ANEXO III - Preencher'!M244</f>
        <v>1.1000000000000001</v>
      </c>
      <c r="M235" s="15">
        <f t="shared" si="19"/>
        <v>101.760823</v>
      </c>
      <c r="N235" s="15">
        <f>'[1]TCE - ANEXO III - Preencher'!O244</f>
        <v>2.8578431372548998</v>
      </c>
      <c r="O235" s="15">
        <f>'[1]TCE - ANEXO III - Preencher'!P244</f>
        <v>0</v>
      </c>
      <c r="P235" s="16">
        <f t="shared" si="20"/>
        <v>2.8578431372548998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AUXILIO CRECHE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329.29866613725494</v>
      </c>
    </row>
    <row r="236" spans="1:28" x14ac:dyDescent="0.2">
      <c r="A236" s="8">
        <f>IFERROR(VLOOKUP(B236,'[1]DADOS (OCULTAR)'!$Q$3:$S$136,3,0),"")</f>
        <v>10739225001866</v>
      </c>
      <c r="B236" s="9" t="str">
        <f>'[1]TCE - ANEXO III - Preencher'!C245</f>
        <v>HOSPITAL REGIONAL FERNANDO BEZERRA - CG Nº 02/2021</v>
      </c>
      <c r="C236" s="10"/>
      <c r="D236" s="11" t="str">
        <f>'[1]TCE - ANEXO III - Preencher'!E245</f>
        <v>GILDETE MARIA ALENCAR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5135-05</v>
      </c>
      <c r="G236" s="13">
        <f>IF('[1]TCE - ANEXO III - Preencher'!H245="","",'[1]TCE - ANEXO III - Preencher'!H245)</f>
        <v>46235</v>
      </c>
      <c r="H236" s="14">
        <f>'[1]TCE - ANEXO III - Preencher'!I245</f>
        <v>0</v>
      </c>
      <c r="I236" s="14">
        <f>'[1]TCE - ANEXO III - Preencher'!J245</f>
        <v>164.93</v>
      </c>
      <c r="J236" s="14">
        <f>'[1]TCE - ANEXO III - Preencher'!K245</f>
        <v>0</v>
      </c>
      <c r="K236" s="15">
        <f>'[1]TCE - ANEXO III - Preencher'!L245</f>
        <v>102.860823</v>
      </c>
      <c r="L236" s="15">
        <f>'[1]TCE - ANEXO III - Preencher'!M245</f>
        <v>1.1000000000000001</v>
      </c>
      <c r="M236" s="15">
        <f t="shared" si="19"/>
        <v>101.760823</v>
      </c>
      <c r="N236" s="15">
        <f>'[1]TCE - ANEXO III - Preencher'!O245</f>
        <v>2.8578431372548998</v>
      </c>
      <c r="O236" s="15">
        <f>'[1]TCE - ANEXO III - Preencher'!P245</f>
        <v>0</v>
      </c>
      <c r="P236" s="16">
        <f t="shared" si="20"/>
        <v>2.8578431372548998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>AUXILIO CRECHE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269.54866613725494</v>
      </c>
    </row>
    <row r="237" spans="1:28" x14ac:dyDescent="0.2">
      <c r="A237" s="8">
        <f>IFERROR(VLOOKUP(B237,'[1]DADOS (OCULTAR)'!$Q$3:$S$136,3,0),"")</f>
        <v>10739225001866</v>
      </c>
      <c r="B237" s="9" t="str">
        <f>'[1]TCE - ANEXO III - Preencher'!C246</f>
        <v>HOSPITAL REGIONAL FERNANDO BEZERRA - CG Nº 02/2021</v>
      </c>
      <c r="C237" s="10"/>
      <c r="D237" s="11" t="str">
        <f>'[1]TCE - ANEXO III - Preencher'!E246</f>
        <v>GILDETE RODRIGUES FEITOZA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5142-25</v>
      </c>
      <c r="G237" s="13">
        <f>IF('[1]TCE - ANEXO III - Preencher'!H246="","",'[1]TCE - ANEXO III - Preencher'!H246)</f>
        <v>46235</v>
      </c>
      <c r="H237" s="14">
        <f>'[1]TCE - ANEXO III - Preencher'!I246</f>
        <v>0</v>
      </c>
      <c r="I237" s="14">
        <f>'[1]TCE - ANEXO III - Preencher'!J246</f>
        <v>185.4</v>
      </c>
      <c r="J237" s="14">
        <f>'[1]TCE - ANEXO III - Preencher'!K246</f>
        <v>0</v>
      </c>
      <c r="K237" s="15">
        <f>'[1]TCE - ANEXO III - Preencher'!L246</f>
        <v>102.860823</v>
      </c>
      <c r="L237" s="15">
        <f>'[1]TCE - ANEXO III - Preencher'!M246</f>
        <v>1.1000000000000001</v>
      </c>
      <c r="M237" s="15">
        <f t="shared" si="19"/>
        <v>101.760823</v>
      </c>
      <c r="N237" s="15">
        <f>'[1]TCE - ANEXO III - Preencher'!O246</f>
        <v>2.8578431372548998</v>
      </c>
      <c r="O237" s="15">
        <f>'[1]TCE - ANEXO III - Preencher'!P246</f>
        <v>0</v>
      </c>
      <c r="P237" s="16">
        <f t="shared" si="20"/>
        <v>2.8578431372548998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>AUXILIO CRECHE</v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290.01866613725491</v>
      </c>
    </row>
    <row r="238" spans="1:28" x14ac:dyDescent="0.2">
      <c r="A238" s="8">
        <f>IFERROR(VLOOKUP(B238,'[1]DADOS (OCULTAR)'!$Q$3:$S$136,3,0),"")</f>
        <v>10739225001866</v>
      </c>
      <c r="B238" s="9" t="str">
        <f>'[1]TCE - ANEXO III - Preencher'!C247</f>
        <v>HOSPITAL REGIONAL FERNANDO BEZERRA - CG Nº 02/2021</v>
      </c>
      <c r="C238" s="10"/>
      <c r="D238" s="11" t="str">
        <f>'[1]TCE - ANEXO III - Preencher'!E247</f>
        <v>GILDEVANIA ALEXANDRE DA SILVA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5135-05</v>
      </c>
      <c r="G238" s="13">
        <f>IF('[1]TCE - ANEXO III - Preencher'!H247="","",'[1]TCE - ANEXO III - Preencher'!H247)</f>
        <v>46235</v>
      </c>
      <c r="H238" s="14">
        <f>'[1]TCE - ANEXO III - Preencher'!I247</f>
        <v>0</v>
      </c>
      <c r="I238" s="14">
        <f>'[1]TCE - ANEXO III - Preencher'!J247</f>
        <v>164.93</v>
      </c>
      <c r="J238" s="14">
        <f>'[1]TCE - ANEXO III - Preencher'!K247</f>
        <v>0</v>
      </c>
      <c r="K238" s="15">
        <f>'[1]TCE - ANEXO III - Preencher'!L247</f>
        <v>102.860823</v>
      </c>
      <c r="L238" s="15">
        <f>'[1]TCE - ANEXO III - Preencher'!M247</f>
        <v>1.1000000000000001</v>
      </c>
      <c r="M238" s="15">
        <f t="shared" si="19"/>
        <v>101.760823</v>
      </c>
      <c r="N238" s="15">
        <f>'[1]TCE - ANEXO III - Preencher'!O247</f>
        <v>2.8578431372548998</v>
      </c>
      <c r="O238" s="15">
        <f>'[1]TCE - ANEXO III - Preencher'!P247</f>
        <v>0</v>
      </c>
      <c r="P238" s="16">
        <f t="shared" si="20"/>
        <v>2.8578431372548998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>AUXILIO CRECHE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269.54866613725494</v>
      </c>
    </row>
    <row r="239" spans="1:28" x14ac:dyDescent="0.2">
      <c r="A239" s="8">
        <f>IFERROR(VLOOKUP(B239,'[1]DADOS (OCULTAR)'!$Q$3:$S$136,3,0),"")</f>
        <v>10739225001866</v>
      </c>
      <c r="B239" s="9" t="str">
        <f>'[1]TCE - ANEXO III - Preencher'!C248</f>
        <v>HOSPITAL REGIONAL FERNANDO BEZERRA - CG Nº 02/2021</v>
      </c>
      <c r="C239" s="10"/>
      <c r="D239" s="11" t="str">
        <f>'[1]TCE - ANEXO III - Preencher'!E248</f>
        <v>GILSON ALVES DA SILVA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5142-25</v>
      </c>
      <c r="G239" s="13">
        <f>IF('[1]TCE - ANEXO III - Preencher'!H248="","",'[1]TCE - ANEXO III - Preencher'!H248)</f>
        <v>46235</v>
      </c>
      <c r="H239" s="14">
        <f>'[1]TCE - ANEXO III - Preencher'!I248</f>
        <v>0</v>
      </c>
      <c r="I239" s="14">
        <f>'[1]TCE - ANEXO III - Preencher'!J248</f>
        <v>211.91</v>
      </c>
      <c r="J239" s="14">
        <f>'[1]TCE - ANEXO III - Preencher'!K248</f>
        <v>0</v>
      </c>
      <c r="K239" s="15">
        <f>'[1]TCE - ANEXO III - Preencher'!L248</f>
        <v>102.860823</v>
      </c>
      <c r="L239" s="15">
        <f>'[1]TCE - ANEXO III - Preencher'!M248</f>
        <v>1.1000000000000001</v>
      </c>
      <c r="M239" s="15">
        <f t="shared" si="19"/>
        <v>101.760823</v>
      </c>
      <c r="N239" s="15">
        <f>'[1]TCE - ANEXO III - Preencher'!O248</f>
        <v>2.8578431372548998</v>
      </c>
      <c r="O239" s="15">
        <f>'[1]TCE - ANEXO III - Preencher'!P248</f>
        <v>0</v>
      </c>
      <c r="P239" s="16">
        <f t="shared" si="20"/>
        <v>2.8578431372548998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>AUXILIO CRECHE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316.5286661372549</v>
      </c>
    </row>
    <row r="240" spans="1:28" x14ac:dyDescent="0.2">
      <c r="A240" s="8">
        <f>IFERROR(VLOOKUP(B240,'[1]DADOS (OCULTAR)'!$Q$3:$S$136,3,0),"")</f>
        <v>10739225001866</v>
      </c>
      <c r="B240" s="9" t="str">
        <f>'[1]TCE - ANEXO III - Preencher'!C249</f>
        <v>HOSPITAL REGIONAL FERNANDO BEZERRA - CG Nº 02/2021</v>
      </c>
      <c r="C240" s="10"/>
      <c r="D240" s="11" t="str">
        <f>'[1]TCE - ANEXO III - Preencher'!E249</f>
        <v>GILZA DE SOUZA LOPES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5163-45</v>
      </c>
      <c r="G240" s="13">
        <f>IF('[1]TCE - ANEXO III - Preencher'!H249="","",'[1]TCE - ANEXO III - Preencher'!H249)</f>
        <v>46235</v>
      </c>
      <c r="H240" s="14">
        <f>'[1]TCE - ANEXO III - Preencher'!I249</f>
        <v>0</v>
      </c>
      <c r="I240" s="14">
        <f>'[1]TCE - ANEXO III - Preencher'!J249</f>
        <v>288.32</v>
      </c>
      <c r="J240" s="14">
        <f>'[1]TCE - ANEXO III - Preencher'!K249</f>
        <v>0</v>
      </c>
      <c r="K240" s="15">
        <f>'[1]TCE - ANEXO III - Preencher'!L249</f>
        <v>102.860823</v>
      </c>
      <c r="L240" s="15">
        <f>'[1]TCE - ANEXO III - Preencher'!M249</f>
        <v>1.1000000000000001</v>
      </c>
      <c r="M240" s="15">
        <f t="shared" si="19"/>
        <v>101.760823</v>
      </c>
      <c r="N240" s="15">
        <f>'[1]TCE - ANEXO III - Preencher'!O249</f>
        <v>2.8578431372548998</v>
      </c>
      <c r="O240" s="15">
        <f>'[1]TCE - ANEXO III - Preencher'!P249</f>
        <v>0</v>
      </c>
      <c r="P240" s="16">
        <f t="shared" si="20"/>
        <v>2.8578431372548998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>AUXILIO CRECHE</v>
      </c>
      <c r="X240" s="15">
        <f>'[1]TCE - ANEXO III - Preencher'!Y249</f>
        <v>1577.78</v>
      </c>
      <c r="Y240" s="15">
        <f>'[1]TCE - ANEXO III - Preencher'!Z249</f>
        <v>0</v>
      </c>
      <c r="Z240" s="16">
        <f t="shared" si="23"/>
        <v>1577.78</v>
      </c>
      <c r="AA240" s="17" t="str">
        <f>IF('[1]TCE - ANEXO III - Preencher'!AB249="","",'[1]TCE - ANEXO III - Preencher'!AB249)</f>
        <v>PISO DA ENFERMAGEM</v>
      </c>
      <c r="AB240" s="15">
        <f t="shared" si="18"/>
        <v>1970.7186661372548</v>
      </c>
    </row>
    <row r="241" spans="1:28" x14ac:dyDescent="0.2">
      <c r="A241" s="8">
        <f>IFERROR(VLOOKUP(B241,'[1]DADOS (OCULTAR)'!$Q$3:$S$136,3,0),"")</f>
        <v>10739225001866</v>
      </c>
      <c r="B241" s="9" t="str">
        <f>'[1]TCE - ANEXO III - Preencher'!C250</f>
        <v>HOSPITAL REGIONAL FERNANDO BEZERRA - CG Nº 02/2021</v>
      </c>
      <c r="C241" s="10"/>
      <c r="D241" s="11" t="str">
        <f>'[1]TCE - ANEXO III - Preencher'!E250</f>
        <v>GIRLENE ALVES PEREIRA OLIVEIRA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2235-05</v>
      </c>
      <c r="G241" s="13">
        <f>IF('[1]TCE - ANEXO III - Preencher'!H250="","",'[1]TCE - ANEXO III - Preencher'!H250)</f>
        <v>46235</v>
      </c>
      <c r="H241" s="14">
        <f>'[1]TCE - ANEXO III - Preencher'!I250</f>
        <v>0</v>
      </c>
      <c r="I241" s="14">
        <f>'[1]TCE - ANEXO III - Preencher'!J250</f>
        <v>288.32</v>
      </c>
      <c r="J241" s="14">
        <f>'[1]TCE - ANEXO III - Preencher'!K250</f>
        <v>0</v>
      </c>
      <c r="K241" s="15">
        <f>'[1]TCE - ANEXO III - Preencher'!L250</f>
        <v>102.860823</v>
      </c>
      <c r="L241" s="15">
        <f>'[1]TCE - ANEXO III - Preencher'!M250</f>
        <v>1.1000000000000001</v>
      </c>
      <c r="M241" s="15">
        <f t="shared" si="19"/>
        <v>101.760823</v>
      </c>
      <c r="N241" s="15">
        <f>'[1]TCE - ANEXO III - Preencher'!O250</f>
        <v>2.8578431372548998</v>
      </c>
      <c r="O241" s="15">
        <f>'[1]TCE - ANEXO III - Preencher'!P250</f>
        <v>0</v>
      </c>
      <c r="P241" s="16">
        <f t="shared" si="20"/>
        <v>2.8578431372548998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81.02</v>
      </c>
      <c r="U241" s="15">
        <f>'[1]TCE - ANEXO III - Preencher'!V250</f>
        <v>0</v>
      </c>
      <c r="V241" s="16">
        <f t="shared" si="22"/>
        <v>81.02</v>
      </c>
      <c r="W241" s="17" t="str">
        <f>IF('[1]TCE - ANEXO III - Preencher'!X250="","",'[1]TCE - ANEXO III - Preencher'!X250)</f>
        <v>AUXILIO CRECHE</v>
      </c>
      <c r="X241" s="15">
        <f>'[1]TCE - ANEXO III - Preencher'!Y250</f>
        <v>1577.78</v>
      </c>
      <c r="Y241" s="15">
        <f>'[1]TCE - ANEXO III - Preencher'!Z250</f>
        <v>0</v>
      </c>
      <c r="Z241" s="16">
        <f t="shared" si="23"/>
        <v>1577.78</v>
      </c>
      <c r="AA241" s="17" t="str">
        <f>IF('[1]TCE - ANEXO III - Preencher'!AB250="","",'[1]TCE - ANEXO III - Preencher'!AB250)</f>
        <v>PISO DA ENFERMAGEM</v>
      </c>
      <c r="AB241" s="15">
        <f t="shared" si="18"/>
        <v>2051.7386661372548</v>
      </c>
    </row>
    <row r="242" spans="1:28" x14ac:dyDescent="0.2">
      <c r="A242" s="8">
        <f>IFERROR(VLOOKUP(B242,'[1]DADOS (OCULTAR)'!$Q$3:$S$136,3,0),"")</f>
        <v>10739225001866</v>
      </c>
      <c r="B242" s="9" t="str">
        <f>'[1]TCE - ANEXO III - Preencher'!C251</f>
        <v>HOSPITAL REGIONAL FERNANDO BEZERRA - CG Nº 02/2021</v>
      </c>
      <c r="C242" s="10"/>
      <c r="D242" s="11" t="str">
        <f>'[1]TCE - ANEXO III - Preencher'!E251</f>
        <v>GIULLIANA CARVALHO DE ALBUQUERQUE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2235-05</v>
      </c>
      <c r="G242" s="13">
        <f>IF('[1]TCE - ANEXO III - Preencher'!H251="","",'[1]TCE - ANEXO III - Preencher'!H251)</f>
        <v>46235</v>
      </c>
      <c r="H242" s="14">
        <f>'[1]TCE - ANEXO III - Preencher'!I251</f>
        <v>0</v>
      </c>
      <c r="I242" s="14">
        <f>'[1]TCE - ANEXO III - Preencher'!J251</f>
        <v>403.39</v>
      </c>
      <c r="J242" s="14">
        <f>'[1]TCE - ANEXO III - Preencher'!K251</f>
        <v>0</v>
      </c>
      <c r="K242" s="15">
        <f>'[1]TCE - ANEXO III - Preencher'!L251</f>
        <v>102.860823</v>
      </c>
      <c r="L242" s="15">
        <f>'[1]TCE - ANEXO III - Preencher'!M251</f>
        <v>1.1000000000000001</v>
      </c>
      <c r="M242" s="15">
        <f t="shared" si="19"/>
        <v>101.760823</v>
      </c>
      <c r="N242" s="15">
        <f>'[1]TCE - ANEXO III - Preencher'!O251</f>
        <v>2.8578431372548998</v>
      </c>
      <c r="O242" s="15">
        <f>'[1]TCE - ANEXO III - Preencher'!P251</f>
        <v>0</v>
      </c>
      <c r="P242" s="16">
        <f t="shared" si="20"/>
        <v>2.8578431372548998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>AUXILIO CRECHE</v>
      </c>
      <c r="X242" s="15">
        <f>'[1]TCE - ANEXO III - Preencher'!Y251</f>
        <v>2009.49</v>
      </c>
      <c r="Y242" s="15">
        <f>'[1]TCE - ANEXO III - Preencher'!Z251</f>
        <v>0</v>
      </c>
      <c r="Z242" s="16">
        <f t="shared" si="23"/>
        <v>2009.49</v>
      </c>
      <c r="AA242" s="17" t="str">
        <f>IF('[1]TCE - ANEXO III - Preencher'!AB251="","",'[1]TCE - ANEXO III - Preencher'!AB251)</f>
        <v>PISO DA ENFERMAGEM</v>
      </c>
      <c r="AB242" s="15">
        <f t="shared" si="18"/>
        <v>2517.498666137255</v>
      </c>
    </row>
    <row r="243" spans="1:28" x14ac:dyDescent="0.2">
      <c r="A243" s="8">
        <f>IFERROR(VLOOKUP(B243,'[1]DADOS (OCULTAR)'!$Q$3:$S$136,3,0),"")</f>
        <v>10739225001866</v>
      </c>
      <c r="B243" s="9" t="str">
        <f>'[1]TCE - ANEXO III - Preencher'!C252</f>
        <v>HOSPITAL REGIONAL FERNANDO BEZERRA - CG Nº 02/2021</v>
      </c>
      <c r="C243" s="10"/>
      <c r="D243" s="11" t="str">
        <f>'[1]TCE - ANEXO III - Preencher'!E252</f>
        <v>GLEITON SOARES  DE FREITAS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>
        <f>IF('[1]TCE - ANEXO III - Preencher'!H252="","",'[1]TCE - ANEXO III - Preencher'!H252)</f>
        <v>46235</v>
      </c>
      <c r="H243" s="14">
        <f>'[1]TCE - ANEXO III - Preencher'!I252</f>
        <v>0</v>
      </c>
      <c r="I243" s="14">
        <f>'[1]TCE - ANEXO III - Preencher'!J252</f>
        <v>314.26</v>
      </c>
      <c r="J243" s="14">
        <f>'[1]TCE - ANEXO III - Preencher'!K252</f>
        <v>0</v>
      </c>
      <c r="K243" s="15">
        <f>'[1]TCE - ANEXO III - Preencher'!L252</f>
        <v>102.860823</v>
      </c>
      <c r="L243" s="15">
        <f>'[1]TCE - ANEXO III - Preencher'!M252</f>
        <v>1.1000000000000001</v>
      </c>
      <c r="M243" s="15">
        <f t="shared" si="19"/>
        <v>101.760823</v>
      </c>
      <c r="N243" s="15">
        <f>'[1]TCE - ANEXO III - Preencher'!O252</f>
        <v>2.8578431372548998</v>
      </c>
      <c r="O243" s="15">
        <f>'[1]TCE - ANEXO III - Preencher'!P252</f>
        <v>0</v>
      </c>
      <c r="P243" s="16">
        <f t="shared" si="20"/>
        <v>2.8578431372548998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>AUXILIO CRECHE</v>
      </c>
      <c r="X243" s="15">
        <f>'[1]TCE - ANEXO III - Preencher'!Y252</f>
        <v>1577.78</v>
      </c>
      <c r="Y243" s="15">
        <f>'[1]TCE - ANEXO III - Preencher'!Z252</f>
        <v>0</v>
      </c>
      <c r="Z243" s="16">
        <f t="shared" si="23"/>
        <v>1577.78</v>
      </c>
      <c r="AA243" s="17" t="str">
        <f>IF('[1]TCE - ANEXO III - Preencher'!AB252="","",'[1]TCE - ANEXO III - Preencher'!AB252)</f>
        <v>PISO DA ENFERMAGEM</v>
      </c>
      <c r="AB243" s="15">
        <f t="shared" si="18"/>
        <v>1996.6586661372548</v>
      </c>
    </row>
    <row r="244" spans="1:28" x14ac:dyDescent="0.2">
      <c r="A244" s="8">
        <f>IFERROR(VLOOKUP(B244,'[1]DADOS (OCULTAR)'!$Q$3:$S$136,3,0),"")</f>
        <v>10739225001866</v>
      </c>
      <c r="B244" s="9" t="str">
        <f>'[1]TCE - ANEXO III - Preencher'!C253</f>
        <v>HOSPITAL REGIONAL FERNANDO BEZERRA - CG Nº 02/2021</v>
      </c>
      <c r="C244" s="10"/>
      <c r="D244" s="11" t="str">
        <f>'[1]TCE - ANEXO III - Preencher'!E253</f>
        <v>GRAZIELA RIBEIRO DE MEDEIROS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3222-05</v>
      </c>
      <c r="G244" s="13">
        <f>IF('[1]TCE - ANEXO III - Preencher'!H253="","",'[1]TCE - ANEXO III - Preencher'!H253)</f>
        <v>46235</v>
      </c>
      <c r="H244" s="14">
        <f>'[1]TCE - ANEXO III - Preencher'!I253</f>
        <v>0</v>
      </c>
      <c r="I244" s="14">
        <f>'[1]TCE - ANEXO III - Preencher'!J253</f>
        <v>184.25</v>
      </c>
      <c r="J244" s="14">
        <f>'[1]TCE - ANEXO III - Preencher'!K253</f>
        <v>0</v>
      </c>
      <c r="K244" s="15">
        <f>'[1]TCE - ANEXO III - Preencher'!L253</f>
        <v>102.860823</v>
      </c>
      <c r="L244" s="15">
        <f>'[1]TCE - ANEXO III - Preencher'!M253</f>
        <v>1.1000000000000001</v>
      </c>
      <c r="M244" s="15">
        <f t="shared" si="19"/>
        <v>101.760823</v>
      </c>
      <c r="N244" s="15">
        <f>'[1]TCE - ANEXO III - Preencher'!O253</f>
        <v>2.8578431372548998</v>
      </c>
      <c r="O244" s="15">
        <f>'[1]TCE - ANEXO III - Preencher'!P253</f>
        <v>0</v>
      </c>
      <c r="P244" s="16">
        <f t="shared" si="20"/>
        <v>2.8578431372548998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>AUXILIO CRECHE</v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288.86866613725493</v>
      </c>
    </row>
    <row r="245" spans="1:28" x14ac:dyDescent="0.2">
      <c r="A245" s="8">
        <f>IFERROR(VLOOKUP(B245,'[1]DADOS (OCULTAR)'!$Q$3:$S$136,3,0),"")</f>
        <v>10739225001866</v>
      </c>
      <c r="B245" s="9" t="str">
        <f>'[1]TCE - ANEXO III - Preencher'!C254</f>
        <v>HOSPITAL REGIONAL FERNANDO BEZERRA - CG Nº 02/2021</v>
      </c>
      <c r="C245" s="10"/>
      <c r="D245" s="11" t="str">
        <f>'[1]TCE - ANEXO III - Preencher'!E254</f>
        <v>GUSTAVO DE OLIVEIRA LIMA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5142-25</v>
      </c>
      <c r="G245" s="13">
        <f>IF('[1]TCE - ANEXO III - Preencher'!H254="","",'[1]TCE - ANEXO III - Preencher'!H254)</f>
        <v>46235</v>
      </c>
      <c r="H245" s="14">
        <f>'[1]TCE - ANEXO III - Preencher'!I254</f>
        <v>0</v>
      </c>
      <c r="I245" s="14">
        <f>'[1]TCE - ANEXO III - Preencher'!J254</f>
        <v>15.22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2.8578431372548998</v>
      </c>
      <c r="O245" s="15">
        <f>'[1]TCE - ANEXO III - Preencher'!P254</f>
        <v>0</v>
      </c>
      <c r="P245" s="16">
        <f t="shared" si="20"/>
        <v>2.8578431372548998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>AUXILIO CRECHE</v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18.077843137254902</v>
      </c>
    </row>
    <row r="246" spans="1:28" x14ac:dyDescent="0.2">
      <c r="A246" s="8">
        <f>IFERROR(VLOOKUP(B246,'[1]DADOS (OCULTAR)'!$Q$3:$S$136,3,0),"")</f>
        <v>10739225001866</v>
      </c>
      <c r="B246" s="9" t="str">
        <f>'[1]TCE - ANEXO III - Preencher'!C255</f>
        <v>HOSPITAL REGIONAL FERNANDO BEZERRA - CG Nº 02/2021</v>
      </c>
      <c r="C246" s="10"/>
      <c r="D246" s="11" t="str">
        <f>'[1]TCE - ANEXO III - Preencher'!E255</f>
        <v xml:space="preserve">HAYRTON CARNEIRO DE ANDRADE </v>
      </c>
      <c r="E246" s="9" t="str">
        <f>IF('[1]TCE - ANEXO III - Preencher'!F255="4 - Assistência Odontológica","2 - Outros Profissionais da Saúde",'[1]TCE - ANEXO III - Preencher'!F255)</f>
        <v>1 - Médico</v>
      </c>
      <c r="F246" s="12" t="str">
        <f>'[1]TCE - ANEXO III - Preencher'!G255</f>
        <v>4110-10</v>
      </c>
      <c r="G246" s="13">
        <f>IF('[1]TCE - ANEXO III - Preencher'!H255="","",'[1]TCE - ANEXO III - Preencher'!H255)</f>
        <v>46235</v>
      </c>
      <c r="H246" s="14">
        <f>'[1]TCE - ANEXO III - Preencher'!I255</f>
        <v>0</v>
      </c>
      <c r="I246" s="14">
        <f>'[1]TCE - ANEXO III - Preencher'!J255</f>
        <v>916.28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2.8578431372548998</v>
      </c>
      <c r="O246" s="15">
        <f>'[1]TCE - ANEXO III - Preencher'!P255</f>
        <v>0</v>
      </c>
      <c r="P246" s="16">
        <f t="shared" si="20"/>
        <v>2.8578431372548998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>AUXILIO CRECHE</v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919.13784313725489</v>
      </c>
    </row>
    <row r="247" spans="1:28" x14ac:dyDescent="0.2">
      <c r="A247" s="8">
        <f>IFERROR(VLOOKUP(B247,'[1]DADOS (OCULTAR)'!$Q$3:$S$136,3,0),"")</f>
        <v>10739225001866</v>
      </c>
      <c r="B247" s="9" t="str">
        <f>'[1]TCE - ANEXO III - Preencher'!C256</f>
        <v>HOSPITAL REGIONAL FERNANDO BEZERRA - CG Nº 02/2021</v>
      </c>
      <c r="C247" s="10"/>
      <c r="D247" s="11" t="str">
        <f>'[1]TCE - ANEXO III - Preencher'!E256</f>
        <v>HELENEIDE LOPES DE ALENCAR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>
        <f>IF('[1]TCE - ANEXO III - Preencher'!H256="","",'[1]TCE - ANEXO III - Preencher'!H256)</f>
        <v>46235</v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181.54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2.8578431372548998</v>
      </c>
      <c r="O247" s="15">
        <f>'[1]TCE - ANEXO III - Preencher'!P256</f>
        <v>0</v>
      </c>
      <c r="P247" s="16">
        <f t="shared" si="20"/>
        <v>2.8578431372548998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>AUXILIO CRECHE</v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184.39784313725488</v>
      </c>
    </row>
    <row r="248" spans="1:28" x14ac:dyDescent="0.2">
      <c r="A248" s="8">
        <f>IFERROR(VLOOKUP(B248,'[1]DADOS (OCULTAR)'!$Q$3:$S$136,3,0),"")</f>
        <v>10739225001866</v>
      </c>
      <c r="B248" s="9" t="str">
        <f>'[1]TCE - ANEXO III - Preencher'!C257</f>
        <v>HOSPITAL REGIONAL FERNANDO BEZERRA - CG Nº 02/2021</v>
      </c>
      <c r="C248" s="10"/>
      <c r="D248" s="11" t="str">
        <f>'[1]TCE - ANEXO III - Preencher'!E257</f>
        <v>HELOISA MORGANA ALVES DA SILVA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2252-25</v>
      </c>
      <c r="G248" s="13">
        <f>IF('[1]TCE - ANEXO III - Preencher'!H257="","",'[1]TCE - ANEXO III - Preencher'!H257)</f>
        <v>46235</v>
      </c>
      <c r="H248" s="14">
        <f>'[1]TCE - ANEXO III - Preencher'!I257</f>
        <v>0</v>
      </c>
      <c r="I248" s="14">
        <f>'[1]TCE - ANEXO III - Preencher'!J257</f>
        <v>690.89</v>
      </c>
      <c r="J248" s="14">
        <f>'[1]TCE - ANEXO III - Preencher'!K257</f>
        <v>0</v>
      </c>
      <c r="K248" s="15">
        <f>'[1]TCE - ANEXO III - Preencher'!L257</f>
        <v>102.860823</v>
      </c>
      <c r="L248" s="15">
        <f>'[1]TCE - ANEXO III - Preencher'!M257</f>
        <v>1.1000000000000001</v>
      </c>
      <c r="M248" s="15">
        <f t="shared" si="19"/>
        <v>101.760823</v>
      </c>
      <c r="N248" s="15">
        <f>'[1]TCE - ANEXO III - Preencher'!O257</f>
        <v>2.8578431372548998</v>
      </c>
      <c r="O248" s="15">
        <f>'[1]TCE - ANEXO III - Preencher'!P257</f>
        <v>0</v>
      </c>
      <c r="P248" s="16">
        <f t="shared" si="20"/>
        <v>2.8578431372548998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>AUXILIO CRECHE</v>
      </c>
      <c r="X248" s="15">
        <f>'[1]TCE - ANEXO III - Preencher'!Y257</f>
        <v>2009.49</v>
      </c>
      <c r="Y248" s="15">
        <f>'[1]TCE - ANEXO III - Preencher'!Z257</f>
        <v>0</v>
      </c>
      <c r="Z248" s="16">
        <f t="shared" si="23"/>
        <v>2009.49</v>
      </c>
      <c r="AA248" s="17" t="str">
        <f>IF('[1]TCE - ANEXO III - Preencher'!AB257="","",'[1]TCE - ANEXO III - Preencher'!AB257)</f>
        <v>PISO DA ENFERMAGEM</v>
      </c>
      <c r="AB248" s="15">
        <f t="shared" si="18"/>
        <v>2804.998666137255</v>
      </c>
    </row>
    <row r="249" spans="1:28" x14ac:dyDescent="0.2">
      <c r="A249" s="8">
        <f>IFERROR(VLOOKUP(B249,'[1]DADOS (OCULTAR)'!$Q$3:$S$136,3,0),"")</f>
        <v>10739225001866</v>
      </c>
      <c r="B249" s="9" t="str">
        <f>'[1]TCE - ANEXO III - Preencher'!C258</f>
        <v>HOSPITAL REGIONAL FERNANDO BEZERRA - CG Nº 02/2021</v>
      </c>
      <c r="C249" s="10"/>
      <c r="D249" s="11" t="str">
        <f>'[1]TCE - ANEXO III - Preencher'!E258</f>
        <v>HENRIQUE DE OLIVEIRA RODRIGUES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>
        <f>IF('[1]TCE - ANEXO III - Preencher'!H258="","",'[1]TCE - ANEXO III - Preencher'!H258)</f>
        <v>46235</v>
      </c>
      <c r="H249" s="14">
        <f>'[1]TCE - ANEXO III - Preencher'!I258</f>
        <v>0</v>
      </c>
      <c r="I249" s="14">
        <f>'[1]TCE - ANEXO III - Preencher'!J258</f>
        <v>336.25</v>
      </c>
      <c r="J249" s="14">
        <f>'[1]TCE - ANEXO III - Preencher'!K258</f>
        <v>0</v>
      </c>
      <c r="K249" s="15">
        <f>'[1]TCE - ANEXO III - Preencher'!L258</f>
        <v>102.860823</v>
      </c>
      <c r="L249" s="15">
        <f>'[1]TCE - ANEXO III - Preencher'!M258</f>
        <v>1.1000000000000001</v>
      </c>
      <c r="M249" s="15">
        <f t="shared" si="19"/>
        <v>101.760823</v>
      </c>
      <c r="N249" s="15">
        <f>'[1]TCE - ANEXO III - Preencher'!O258</f>
        <v>2.8578431372548998</v>
      </c>
      <c r="O249" s="15">
        <f>'[1]TCE - ANEXO III - Preencher'!P258</f>
        <v>0</v>
      </c>
      <c r="P249" s="16">
        <f t="shared" si="20"/>
        <v>2.8578431372548998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>AUXILIO CRECHE</v>
      </c>
      <c r="X249" s="15">
        <f>'[1]TCE - ANEXO III - Preencher'!Y258</f>
        <v>1577.78</v>
      </c>
      <c r="Y249" s="15">
        <f>'[1]TCE - ANEXO III - Preencher'!Z258</f>
        <v>0</v>
      </c>
      <c r="Z249" s="16">
        <f t="shared" si="23"/>
        <v>1577.78</v>
      </c>
      <c r="AA249" s="17" t="str">
        <f>IF('[1]TCE - ANEXO III - Preencher'!AB258="","",'[1]TCE - ANEXO III - Preencher'!AB258)</f>
        <v>PISO DA ENFERMAGEM</v>
      </c>
      <c r="AB249" s="15">
        <f t="shared" si="18"/>
        <v>2018.6486661372548</v>
      </c>
    </row>
    <row r="250" spans="1:28" x14ac:dyDescent="0.2">
      <c r="A250" s="8">
        <f>IFERROR(VLOOKUP(B250,'[1]DADOS (OCULTAR)'!$Q$3:$S$136,3,0),"")</f>
        <v>10739225001866</v>
      </c>
      <c r="B250" s="9" t="str">
        <f>'[1]TCE - ANEXO III - Preencher'!C259</f>
        <v>HOSPITAL REGIONAL FERNANDO BEZERRA - CG Nº 02/2021</v>
      </c>
      <c r="C250" s="10"/>
      <c r="D250" s="11" t="str">
        <f>'[1]TCE - ANEXO III - Preencher'!E259</f>
        <v>HUANDA CASSIA GOMES GALINDO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>
        <f>IF('[1]TCE - ANEXO III - Preencher'!H259="","",'[1]TCE - ANEXO III - Preencher'!H259)</f>
        <v>46235</v>
      </c>
      <c r="H250" s="14">
        <f>'[1]TCE - ANEXO III - Preencher'!I259</f>
        <v>0</v>
      </c>
      <c r="I250" s="14">
        <f>'[1]TCE - ANEXO III - Preencher'!J259</f>
        <v>263.45999999999998</v>
      </c>
      <c r="J250" s="14">
        <f>'[1]TCE - ANEXO III - Preencher'!K259</f>
        <v>0</v>
      </c>
      <c r="K250" s="15">
        <f>'[1]TCE - ANEXO III - Preencher'!L259</f>
        <v>102.860823</v>
      </c>
      <c r="L250" s="15">
        <f>'[1]TCE - ANEXO III - Preencher'!M259</f>
        <v>1.1000000000000001</v>
      </c>
      <c r="M250" s="15">
        <f t="shared" si="19"/>
        <v>101.760823</v>
      </c>
      <c r="N250" s="15">
        <f>'[1]TCE - ANEXO III - Preencher'!O259</f>
        <v>2.8578431372548998</v>
      </c>
      <c r="O250" s="15">
        <f>'[1]TCE - ANEXO III - Preencher'!P259</f>
        <v>0</v>
      </c>
      <c r="P250" s="16">
        <f t="shared" si="20"/>
        <v>2.8578431372548998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>AUXILIO CRECHE</v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368.07866613725491</v>
      </c>
    </row>
    <row r="251" spans="1:28" x14ac:dyDescent="0.2">
      <c r="A251" s="8">
        <f>IFERROR(VLOOKUP(B251,'[1]DADOS (OCULTAR)'!$Q$3:$S$136,3,0),"")</f>
        <v>10739225001866</v>
      </c>
      <c r="B251" s="9" t="str">
        <f>'[1]TCE - ANEXO III - Preencher'!C260</f>
        <v>HOSPITAL REGIONAL FERNANDO BEZERRA - CG Nº 02/2021</v>
      </c>
      <c r="C251" s="10"/>
      <c r="D251" s="11" t="str">
        <f>'[1]TCE - ANEXO III - Preencher'!E260</f>
        <v>IAGO VICTOR CARDOSO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2236-05</v>
      </c>
      <c r="G251" s="13">
        <f>IF('[1]TCE - ANEXO III - Preencher'!H260="","",'[1]TCE - ANEXO III - Preencher'!H260)</f>
        <v>46235</v>
      </c>
      <c r="H251" s="14">
        <f>'[1]TCE - ANEXO III - Preencher'!I260</f>
        <v>0</v>
      </c>
      <c r="I251" s="14">
        <f>'[1]TCE - ANEXO III - Preencher'!J260</f>
        <v>409.12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2.8578431372548998</v>
      </c>
      <c r="O251" s="15">
        <f>'[1]TCE - ANEXO III - Preencher'!P260</f>
        <v>0</v>
      </c>
      <c r="P251" s="16">
        <f t="shared" si="20"/>
        <v>2.8578431372548998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>AUXILIO CRECHE</v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411.97784313725492</v>
      </c>
    </row>
    <row r="252" spans="1:28" x14ac:dyDescent="0.2">
      <c r="A252" s="8">
        <f>IFERROR(VLOOKUP(B252,'[1]DADOS (OCULTAR)'!$Q$3:$S$136,3,0),"")</f>
        <v>10739225001866</v>
      </c>
      <c r="B252" s="9" t="str">
        <f>'[1]TCE - ANEXO III - Preencher'!C261</f>
        <v>HOSPITAL REGIONAL FERNANDO BEZERRA - CG Nº 02/2021</v>
      </c>
      <c r="C252" s="10"/>
      <c r="D252" s="11" t="str">
        <f>'[1]TCE - ANEXO III - Preencher'!E261</f>
        <v>IALA DE SIQUEIRA FERRIRA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2234-05</v>
      </c>
      <c r="G252" s="13">
        <f>IF('[1]TCE - ANEXO III - Preencher'!H261="","",'[1]TCE - ANEXO III - Preencher'!H261)</f>
        <v>46235</v>
      </c>
      <c r="H252" s="14">
        <f>'[1]TCE - ANEXO III - Preencher'!I261</f>
        <v>0</v>
      </c>
      <c r="I252" s="14">
        <f>'[1]TCE - ANEXO III - Preencher'!J261</f>
        <v>274.82</v>
      </c>
      <c r="J252" s="14">
        <f>'[1]TCE - ANEXO III - Preencher'!K261</f>
        <v>0</v>
      </c>
      <c r="K252" s="15">
        <f>'[1]TCE - ANEXO III - Preencher'!L261</f>
        <v>102.860823</v>
      </c>
      <c r="L252" s="15">
        <f>'[1]TCE - ANEXO III - Preencher'!M261</f>
        <v>1.1000000000000001</v>
      </c>
      <c r="M252" s="15">
        <f t="shared" si="19"/>
        <v>101.760823</v>
      </c>
      <c r="N252" s="15">
        <f>'[1]TCE - ANEXO III - Preencher'!O261</f>
        <v>2.8578431372548998</v>
      </c>
      <c r="O252" s="15">
        <f>'[1]TCE - ANEXO III - Preencher'!P261</f>
        <v>0</v>
      </c>
      <c r="P252" s="16">
        <f t="shared" si="20"/>
        <v>2.8578431372548998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112.22</v>
      </c>
      <c r="U252" s="15">
        <f>'[1]TCE - ANEXO III - Preencher'!V261</f>
        <v>0</v>
      </c>
      <c r="V252" s="16">
        <f t="shared" si="22"/>
        <v>112.22</v>
      </c>
      <c r="W252" s="17" t="str">
        <f>IF('[1]TCE - ANEXO III - Preencher'!X261="","",'[1]TCE - ANEXO III - Preencher'!X261)</f>
        <v>AUXILIO CRECHE</v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491.65866613725495</v>
      </c>
    </row>
    <row r="253" spans="1:28" x14ac:dyDescent="0.2">
      <c r="A253" s="8">
        <f>IFERROR(VLOOKUP(B253,'[1]DADOS (OCULTAR)'!$Q$3:$S$136,3,0),"")</f>
        <v>10739225001866</v>
      </c>
      <c r="B253" s="9" t="str">
        <f>'[1]TCE - ANEXO III - Preencher'!C262</f>
        <v>HOSPITAL REGIONAL FERNANDO BEZERRA - CG Nº 02/2021</v>
      </c>
      <c r="C253" s="10"/>
      <c r="D253" s="11" t="str">
        <f>'[1]TCE - ANEXO III - Preencher'!E262</f>
        <v>ICARO FELIPE JORDAO FREIRE DE ALENCAR</v>
      </c>
      <c r="E253" s="9" t="str">
        <f>IF('[1]TCE - ANEXO III - Preencher'!F262="4 - Assistência Odontológica","2 - Outros Profissionais da Saúde",'[1]TCE - ANEXO III - Preencher'!F262)</f>
        <v>3 - Administrativo</v>
      </c>
      <c r="F253" s="12" t="str">
        <f>'[1]TCE - ANEXO III - Preencher'!G262</f>
        <v>2236-05</v>
      </c>
      <c r="G253" s="13">
        <f>IF('[1]TCE - ANEXO III - Preencher'!H262="","",'[1]TCE - ANEXO III - Preencher'!H262)</f>
        <v>46235</v>
      </c>
      <c r="H253" s="14">
        <f>'[1]TCE - ANEXO III - Preencher'!I262</f>
        <v>0</v>
      </c>
      <c r="I253" s="14">
        <f>'[1]TCE - ANEXO III - Preencher'!J262</f>
        <v>175.72</v>
      </c>
      <c r="J253" s="14">
        <f>'[1]TCE - ANEXO III - Preencher'!K262</f>
        <v>0</v>
      </c>
      <c r="K253" s="15">
        <f>'[1]TCE - ANEXO III - Preencher'!L262</f>
        <v>102.860823</v>
      </c>
      <c r="L253" s="15">
        <f>'[1]TCE - ANEXO III - Preencher'!M262</f>
        <v>1.1000000000000001</v>
      </c>
      <c r="M253" s="15">
        <f t="shared" si="19"/>
        <v>101.760823</v>
      </c>
      <c r="N253" s="15">
        <f>'[1]TCE - ANEXO III - Preencher'!O262</f>
        <v>2.8578431372548998</v>
      </c>
      <c r="O253" s="15">
        <f>'[1]TCE - ANEXO III - Preencher'!P262</f>
        <v>0</v>
      </c>
      <c r="P253" s="16">
        <f t="shared" si="20"/>
        <v>2.8578431372548998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>AUXILIO CRECHE</v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280.3386661372549</v>
      </c>
    </row>
    <row r="254" spans="1:28" x14ac:dyDescent="0.2">
      <c r="A254" s="8">
        <f>IFERROR(VLOOKUP(B254,'[1]DADOS (OCULTAR)'!$Q$3:$S$136,3,0),"")</f>
        <v>10739225001866</v>
      </c>
      <c r="B254" s="9" t="str">
        <f>'[1]TCE - ANEXO III - Preencher'!C263</f>
        <v>HOSPITAL REGIONAL FERNANDO BEZERRA - CG Nº 02/2021</v>
      </c>
      <c r="C254" s="10"/>
      <c r="D254" s="11" t="str">
        <f>'[1]TCE - ANEXO III - Preencher'!E263</f>
        <v>IDIRLENE BATISTA DE ALENCAR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>
        <f>IF('[1]TCE - ANEXO III - Preencher'!H263="","",'[1]TCE - ANEXO III - Preencher'!H263)</f>
        <v>46235</v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241.83</v>
      </c>
      <c r="K254" s="15">
        <f>'[1]TCE - ANEXO III - Preencher'!L263</f>
        <v>102.860823</v>
      </c>
      <c r="L254" s="15">
        <f>'[1]TCE - ANEXO III - Preencher'!M263</f>
        <v>1.1000000000000001</v>
      </c>
      <c r="M254" s="15">
        <f t="shared" si="19"/>
        <v>101.760823</v>
      </c>
      <c r="N254" s="15">
        <f>'[1]TCE - ANEXO III - Preencher'!O263</f>
        <v>2.8578431372548998</v>
      </c>
      <c r="O254" s="15">
        <f>'[1]TCE - ANEXO III - Preencher'!P263</f>
        <v>0</v>
      </c>
      <c r="P254" s="16">
        <f t="shared" si="20"/>
        <v>2.8578431372548998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>AUXILIO CRECHE</v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346.44866613725492</v>
      </c>
    </row>
    <row r="255" spans="1:28" x14ac:dyDescent="0.2">
      <c r="A255" s="8">
        <f>IFERROR(VLOOKUP(B255,'[1]DADOS (OCULTAR)'!$Q$3:$S$136,3,0),"")</f>
        <v>10739225001866</v>
      </c>
      <c r="B255" s="9" t="str">
        <f>'[1]TCE - ANEXO III - Preencher'!C264</f>
        <v>HOSPITAL REGIONAL FERNANDO BEZERRA - CG Nº 02/2021</v>
      </c>
      <c r="C255" s="10"/>
      <c r="D255" s="11" t="str">
        <f>'[1]TCE - ANEXO III - Preencher'!E264</f>
        <v>IELINA DE ALMEIDA ALENCAR AQUINO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5174-10</v>
      </c>
      <c r="G255" s="13">
        <f>IF('[1]TCE - ANEXO III - Preencher'!H264="","",'[1]TCE - ANEXO III - Preencher'!H264)</f>
        <v>46235</v>
      </c>
      <c r="H255" s="14">
        <f>'[1]TCE - ANEXO III - Preencher'!I264</f>
        <v>0</v>
      </c>
      <c r="I255" s="14">
        <f>'[1]TCE - ANEXO III - Preencher'!J264</f>
        <v>414.08</v>
      </c>
      <c r="J255" s="14">
        <f>'[1]TCE - ANEXO III - Preencher'!K264</f>
        <v>0</v>
      </c>
      <c r="K255" s="15">
        <f>'[1]TCE - ANEXO III - Preencher'!L264</f>
        <v>102.860823</v>
      </c>
      <c r="L255" s="15">
        <f>'[1]TCE - ANEXO III - Preencher'!M264</f>
        <v>1.1000000000000001</v>
      </c>
      <c r="M255" s="15">
        <f t="shared" si="19"/>
        <v>101.760823</v>
      </c>
      <c r="N255" s="15">
        <f>'[1]TCE - ANEXO III - Preencher'!O264</f>
        <v>2.8578431372548998</v>
      </c>
      <c r="O255" s="15">
        <f>'[1]TCE - ANEXO III - Preencher'!P264</f>
        <v>0</v>
      </c>
      <c r="P255" s="16">
        <f t="shared" si="20"/>
        <v>2.8578431372548998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>AUXILIO CRECHE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518.69866613725492</v>
      </c>
    </row>
    <row r="256" spans="1:28" x14ac:dyDescent="0.2">
      <c r="A256" s="8">
        <f>IFERROR(VLOOKUP(B256,'[1]DADOS (OCULTAR)'!$Q$3:$S$136,3,0),"")</f>
        <v>10739225001866</v>
      </c>
      <c r="B256" s="9" t="str">
        <f>'[1]TCE - ANEXO III - Preencher'!C265</f>
        <v>HOSPITAL REGIONAL FERNANDO BEZERRA - CG Nº 02/2021</v>
      </c>
      <c r="C256" s="10"/>
      <c r="D256" s="11" t="str">
        <f>'[1]TCE - ANEXO III - Preencher'!E265</f>
        <v>IGOR KAIQUE JORDAO FREIRE DE ALENCAR</v>
      </c>
      <c r="E256" s="9" t="str">
        <f>IF('[1]TCE - ANEXO III - Preencher'!F265="4 - Assistência Odontológica","2 - Outros Profissionais da Saúde",'[1]TCE - ANEXO III - Preencher'!F265)</f>
        <v>3 - Administrativo</v>
      </c>
      <c r="F256" s="12" t="str">
        <f>'[1]TCE - ANEXO III - Preencher'!G265</f>
        <v>2234-05</v>
      </c>
      <c r="G256" s="13">
        <f>IF('[1]TCE - ANEXO III - Preencher'!H265="","",'[1]TCE - ANEXO III - Preencher'!H265)</f>
        <v>46235</v>
      </c>
      <c r="H256" s="14">
        <f>'[1]TCE - ANEXO III - Preencher'!I265</f>
        <v>0</v>
      </c>
      <c r="I256" s="14">
        <f>'[1]TCE - ANEXO III - Preencher'!J265</f>
        <v>79.66</v>
      </c>
      <c r="J256" s="14">
        <f>'[1]TCE - ANEXO III - Preencher'!K265</f>
        <v>0</v>
      </c>
      <c r="K256" s="15">
        <f>'[1]TCE - ANEXO III - Preencher'!L265</f>
        <v>102.860823</v>
      </c>
      <c r="L256" s="15">
        <f>'[1]TCE - ANEXO III - Preencher'!M265</f>
        <v>1.1000000000000001</v>
      </c>
      <c r="M256" s="15">
        <f t="shared" si="19"/>
        <v>101.760823</v>
      </c>
      <c r="N256" s="15">
        <f>'[1]TCE - ANEXO III - Preencher'!O265</f>
        <v>2.8578431372548998</v>
      </c>
      <c r="O256" s="15">
        <f>'[1]TCE - ANEXO III - Preencher'!P265</f>
        <v>0</v>
      </c>
      <c r="P256" s="16">
        <f t="shared" si="20"/>
        <v>2.8578431372548998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>AUXILIO CRECHE</v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184.27866613725487</v>
      </c>
    </row>
    <row r="257" spans="1:28" x14ac:dyDescent="0.2">
      <c r="A257" s="8">
        <f>IFERROR(VLOOKUP(B257,'[1]DADOS (OCULTAR)'!$Q$3:$S$136,3,0),"")</f>
        <v>10739225001866</v>
      </c>
      <c r="B257" s="9" t="str">
        <f>'[1]TCE - ANEXO III - Preencher'!C266</f>
        <v>HOSPITAL REGIONAL FERNANDO BEZERRA - CG Nº 02/2021</v>
      </c>
      <c r="C257" s="10"/>
      <c r="D257" s="11" t="str">
        <f>'[1]TCE - ANEXO III - Preencher'!E266</f>
        <v>INACIA FRANCISLENE DA SILVA PEREIRA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5152-10</v>
      </c>
      <c r="G257" s="13">
        <f>IF('[1]TCE - ANEXO III - Preencher'!H266="","",'[1]TCE - ANEXO III - Preencher'!H266)</f>
        <v>46235</v>
      </c>
      <c r="H257" s="14">
        <f>'[1]TCE - ANEXO III - Preencher'!I266</f>
        <v>0</v>
      </c>
      <c r="I257" s="14">
        <f>'[1]TCE - ANEXO III - Preencher'!J266</f>
        <v>288.32</v>
      </c>
      <c r="J257" s="14">
        <f>'[1]TCE - ANEXO III - Preencher'!K266</f>
        <v>0</v>
      </c>
      <c r="K257" s="15">
        <f>'[1]TCE - ANEXO III - Preencher'!L266</f>
        <v>102.860823</v>
      </c>
      <c r="L257" s="15">
        <f>'[1]TCE - ANEXO III - Preencher'!M266</f>
        <v>1.1000000000000001</v>
      </c>
      <c r="M257" s="15">
        <f t="shared" si="19"/>
        <v>101.760823</v>
      </c>
      <c r="N257" s="15">
        <f>'[1]TCE - ANEXO III - Preencher'!O266</f>
        <v>2.8578431372548998</v>
      </c>
      <c r="O257" s="15">
        <f>'[1]TCE - ANEXO III - Preencher'!P266</f>
        <v>0</v>
      </c>
      <c r="P257" s="16">
        <f t="shared" si="20"/>
        <v>2.8578431372548998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>AUXILIO CRECHE</v>
      </c>
      <c r="X257" s="15">
        <f>'[1]TCE - ANEXO III - Preencher'!Y266</f>
        <v>1577.78</v>
      </c>
      <c r="Y257" s="15">
        <f>'[1]TCE - ANEXO III - Preencher'!Z266</f>
        <v>0</v>
      </c>
      <c r="Z257" s="16">
        <f t="shared" si="23"/>
        <v>1577.78</v>
      </c>
      <c r="AA257" s="17" t="str">
        <f>IF('[1]TCE - ANEXO III - Preencher'!AB266="","",'[1]TCE - ANEXO III - Preencher'!AB266)</f>
        <v>PISO DA ENFERMAGEM</v>
      </c>
      <c r="AB257" s="15">
        <f t="shared" si="18"/>
        <v>1970.7186661372548</v>
      </c>
    </row>
    <row r="258" spans="1:28" x14ac:dyDescent="0.2">
      <c r="A258" s="8">
        <f>IFERROR(VLOOKUP(B258,'[1]DADOS (OCULTAR)'!$Q$3:$S$136,3,0),"")</f>
        <v>10739225001866</v>
      </c>
      <c r="B258" s="9" t="str">
        <f>'[1]TCE - ANEXO III - Preencher'!C267</f>
        <v>HOSPITAL REGIONAL FERNANDO BEZERRA - CG Nº 02/2021</v>
      </c>
      <c r="C258" s="10"/>
      <c r="D258" s="11" t="str">
        <f>'[1]TCE - ANEXO III - Preencher'!E267</f>
        <v>INALDO JOSE DA SILVA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3222-05</v>
      </c>
      <c r="G258" s="13">
        <f>IF('[1]TCE - ANEXO III - Preencher'!H267="","",'[1]TCE - ANEXO III - Preencher'!H267)</f>
        <v>46235</v>
      </c>
      <c r="H258" s="14">
        <f>'[1]TCE - ANEXO III - Preencher'!I267</f>
        <v>0</v>
      </c>
      <c r="I258" s="14">
        <f>'[1]TCE - ANEXO III - Preencher'!J267</f>
        <v>158.31</v>
      </c>
      <c r="J258" s="14">
        <f>'[1]TCE - ANEXO III - Preencher'!K267</f>
        <v>0</v>
      </c>
      <c r="K258" s="15">
        <f>'[1]TCE - ANEXO III - Preencher'!L267</f>
        <v>102.860823</v>
      </c>
      <c r="L258" s="15">
        <f>'[1]TCE - ANEXO III - Preencher'!M267</f>
        <v>1.1000000000000001</v>
      </c>
      <c r="M258" s="15">
        <f t="shared" si="19"/>
        <v>101.760823</v>
      </c>
      <c r="N258" s="15">
        <f>'[1]TCE - ANEXO III - Preencher'!O267</f>
        <v>2.8578431372548998</v>
      </c>
      <c r="O258" s="15">
        <f>'[1]TCE - ANEXO III - Preencher'!P267</f>
        <v>0</v>
      </c>
      <c r="P258" s="16">
        <f t="shared" si="20"/>
        <v>2.8578431372548998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>AUXILIO CRECHE</v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262.92866613725494</v>
      </c>
    </row>
    <row r="259" spans="1:28" x14ac:dyDescent="0.2">
      <c r="A259" s="8">
        <f>IFERROR(VLOOKUP(B259,'[1]DADOS (OCULTAR)'!$Q$3:$S$136,3,0),"")</f>
        <v>10739225001866</v>
      </c>
      <c r="B259" s="9" t="str">
        <f>'[1]TCE - ANEXO III - Preencher'!C268</f>
        <v>HOSPITAL REGIONAL FERNANDO BEZERRA - CG Nº 02/2021</v>
      </c>
      <c r="C259" s="10"/>
      <c r="D259" s="11" t="str">
        <f>'[1]TCE - ANEXO III - Preencher'!E268</f>
        <v>INGRID ISABELLE ROCHA DA SILVA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5142-25</v>
      </c>
      <c r="G259" s="13">
        <f>IF('[1]TCE - ANEXO III - Preencher'!H268="","",'[1]TCE - ANEXO III - Preencher'!H268)</f>
        <v>46235</v>
      </c>
      <c r="H259" s="14">
        <f>'[1]TCE - ANEXO III - Preencher'!I268</f>
        <v>0</v>
      </c>
      <c r="I259" s="14">
        <f>'[1]TCE - ANEXO III - Preencher'!J268</f>
        <v>409.97</v>
      </c>
      <c r="J259" s="14">
        <f>'[1]TCE - ANEXO III - Preencher'!K268</f>
        <v>0</v>
      </c>
      <c r="K259" s="15">
        <f>'[1]TCE - ANEXO III - Preencher'!L268</f>
        <v>102.860823</v>
      </c>
      <c r="L259" s="15">
        <f>'[1]TCE - ANEXO III - Preencher'!M268</f>
        <v>1.1000000000000001</v>
      </c>
      <c r="M259" s="15">
        <f t="shared" si="19"/>
        <v>101.760823</v>
      </c>
      <c r="N259" s="15">
        <f>'[1]TCE - ANEXO III - Preencher'!O268</f>
        <v>2.8578431372548998</v>
      </c>
      <c r="O259" s="15">
        <f>'[1]TCE - ANEXO III - Preencher'!P268</f>
        <v>0</v>
      </c>
      <c r="P259" s="16">
        <f t="shared" si="20"/>
        <v>2.8578431372548998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138.38999999999999</v>
      </c>
      <c r="U259" s="15">
        <f>'[1]TCE - ANEXO III - Preencher'!V268</f>
        <v>0</v>
      </c>
      <c r="V259" s="16">
        <f t="shared" si="22"/>
        <v>138.38999999999999</v>
      </c>
      <c r="W259" s="17" t="str">
        <f>IF('[1]TCE - ANEXO III - Preencher'!X268="","",'[1]TCE - ANEXO III - Preencher'!X268)</f>
        <v>AUXILIO CRECHE</v>
      </c>
      <c r="X259" s="15">
        <f>'[1]TCE - ANEXO III - Preencher'!Y268</f>
        <v>2504.85</v>
      </c>
      <c r="Y259" s="15">
        <f>'[1]TCE - ANEXO III - Preencher'!Z268</f>
        <v>0</v>
      </c>
      <c r="Z259" s="16">
        <f t="shared" si="23"/>
        <v>2504.85</v>
      </c>
      <c r="AA259" s="17" t="str">
        <f>IF('[1]TCE - ANEXO III - Preencher'!AB268="","",'[1]TCE - ANEXO III - Preencher'!AB268)</f>
        <v>PISO DA ENFERMAGEM</v>
      </c>
      <c r="AB259" s="15">
        <f t="shared" ref="AB259:AB322" si="24">H259+I259+J259+M259+P259+S259+V259+Z259</f>
        <v>3157.8286661372549</v>
      </c>
    </row>
    <row r="260" spans="1:28" x14ac:dyDescent="0.2">
      <c r="A260" s="8">
        <f>IFERROR(VLOOKUP(B260,'[1]DADOS (OCULTAR)'!$Q$3:$S$136,3,0),"")</f>
        <v>10739225001866</v>
      </c>
      <c r="B260" s="9" t="str">
        <f>'[1]TCE - ANEXO III - Preencher'!C269</f>
        <v>HOSPITAL REGIONAL FERNANDO BEZERRA - CG Nº 02/2021</v>
      </c>
      <c r="C260" s="10"/>
      <c r="D260" s="11" t="str">
        <f>'[1]TCE - ANEXO III - Preencher'!E269</f>
        <v>ISABELA FERRAZ DE LUNA MIRANDA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2235-05</v>
      </c>
      <c r="G260" s="13">
        <f>IF('[1]TCE - ANEXO III - Preencher'!H269="","",'[1]TCE - ANEXO III - Preencher'!H269)</f>
        <v>46235</v>
      </c>
      <c r="H260" s="14">
        <f>'[1]TCE - ANEXO III - Preencher'!I269</f>
        <v>0</v>
      </c>
      <c r="I260" s="14">
        <f>'[1]TCE - ANEXO III - Preencher'!J269</f>
        <v>522.83000000000004</v>
      </c>
      <c r="J260" s="14">
        <f>'[1]TCE - ANEXO III - Preencher'!K269</f>
        <v>0</v>
      </c>
      <c r="K260" s="15">
        <f>'[1]TCE - ANEXO III - Preencher'!L269</f>
        <v>102.860823</v>
      </c>
      <c r="L260" s="15">
        <f>'[1]TCE - ANEXO III - Preencher'!M269</f>
        <v>1.1000000000000001</v>
      </c>
      <c r="M260" s="15">
        <f t="shared" ref="M260:M323" si="25">K260-L260</f>
        <v>101.760823</v>
      </c>
      <c r="N260" s="15">
        <f>'[1]TCE - ANEXO III - Preencher'!O269</f>
        <v>2.8578431372548998</v>
      </c>
      <c r="O260" s="15">
        <f>'[1]TCE - ANEXO III - Preencher'!P269</f>
        <v>0</v>
      </c>
      <c r="P260" s="16">
        <f t="shared" ref="P260:P323" si="26">N260-O260</f>
        <v>2.8578431372548998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>AUXILIO CRECHE</v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627.44866613725492</v>
      </c>
    </row>
    <row r="261" spans="1:28" x14ac:dyDescent="0.2">
      <c r="A261" s="8">
        <f>IFERROR(VLOOKUP(B261,'[1]DADOS (OCULTAR)'!$Q$3:$S$136,3,0),"")</f>
        <v>10739225001866</v>
      </c>
      <c r="B261" s="9" t="str">
        <f>'[1]TCE - ANEXO III - Preencher'!C270</f>
        <v>HOSPITAL REGIONAL FERNANDO BEZERRA - CG Nº 02/2021</v>
      </c>
      <c r="C261" s="10"/>
      <c r="D261" s="11" t="str">
        <f>'[1]TCE - ANEXO III - Preencher'!E270</f>
        <v>ISLANIO MARINHO DE SA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2234-05</v>
      </c>
      <c r="G261" s="13">
        <f>IF('[1]TCE - ANEXO III - Preencher'!H270="","",'[1]TCE - ANEXO III - Preencher'!H270)</f>
        <v>46235</v>
      </c>
      <c r="H261" s="14">
        <f>'[1]TCE - ANEXO III - Preencher'!I270</f>
        <v>0</v>
      </c>
      <c r="I261" s="14">
        <f>'[1]TCE - ANEXO III - Preencher'!J270</f>
        <v>213.32</v>
      </c>
      <c r="J261" s="14">
        <f>'[1]TCE - ANEXO III - Preencher'!K270</f>
        <v>0</v>
      </c>
      <c r="K261" s="15">
        <f>'[1]TCE - ANEXO III - Preencher'!L270</f>
        <v>102.860823</v>
      </c>
      <c r="L261" s="15">
        <f>'[1]TCE - ANEXO III - Preencher'!M270</f>
        <v>1.1000000000000001</v>
      </c>
      <c r="M261" s="15">
        <f t="shared" si="25"/>
        <v>101.760823</v>
      </c>
      <c r="N261" s="15">
        <f>'[1]TCE - ANEXO III - Preencher'!O270</f>
        <v>2.8578431372548998</v>
      </c>
      <c r="O261" s="15">
        <f>'[1]TCE - ANEXO III - Preencher'!P270</f>
        <v>0</v>
      </c>
      <c r="P261" s="16">
        <f t="shared" si="26"/>
        <v>2.8578431372548998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>AUXILIO CRECHE</v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317.93866613725493</v>
      </c>
    </row>
    <row r="262" spans="1:28" x14ac:dyDescent="0.2">
      <c r="A262" s="8">
        <f>IFERROR(VLOOKUP(B262,'[1]DADOS (OCULTAR)'!$Q$3:$S$136,3,0),"")</f>
        <v>10739225001866</v>
      </c>
      <c r="B262" s="9" t="str">
        <f>'[1]TCE - ANEXO III - Preencher'!C271</f>
        <v>HOSPITAL REGIONAL FERNANDO BEZERRA - CG Nº 02/2021</v>
      </c>
      <c r="C262" s="10"/>
      <c r="D262" s="11" t="str">
        <f>'[1]TCE - ANEXO III - Preencher'!E271</f>
        <v>ITALO FERNANDO MENEZES MARQUES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2236-05</v>
      </c>
      <c r="G262" s="13">
        <f>IF('[1]TCE - ANEXO III - Preencher'!H271="","",'[1]TCE - ANEXO III - Preencher'!H271)</f>
        <v>46235</v>
      </c>
      <c r="H262" s="14">
        <f>'[1]TCE - ANEXO III - Preencher'!I271</f>
        <v>0</v>
      </c>
      <c r="I262" s="14">
        <f>'[1]TCE - ANEXO III - Preencher'!J271</f>
        <v>224.1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2.8578431372548998</v>
      </c>
      <c r="O262" s="15">
        <f>'[1]TCE - ANEXO III - Preencher'!P271</f>
        <v>0</v>
      </c>
      <c r="P262" s="16">
        <f t="shared" si="26"/>
        <v>2.8578431372548998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>AUXILIO CRECHE</v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226.95784313725488</v>
      </c>
    </row>
    <row r="263" spans="1:28" x14ac:dyDescent="0.2">
      <c r="A263" s="8">
        <f>IFERROR(VLOOKUP(B263,'[1]DADOS (OCULTAR)'!$Q$3:$S$136,3,0),"")</f>
        <v>10739225001866</v>
      </c>
      <c r="B263" s="9" t="str">
        <f>'[1]TCE - ANEXO III - Preencher'!C272</f>
        <v>HOSPITAL REGIONAL FERNANDO BEZERRA - CG Nº 02/2021</v>
      </c>
      <c r="C263" s="10"/>
      <c r="D263" s="11" t="str">
        <f>'[1]TCE - ANEXO III - Preencher'!E272</f>
        <v>ITALO LINS BEZERRA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5142-25</v>
      </c>
      <c r="G263" s="13">
        <f>IF('[1]TCE - ANEXO III - Preencher'!H272="","",'[1]TCE - ANEXO III - Preencher'!H272)</f>
        <v>46235</v>
      </c>
      <c r="H263" s="14">
        <f>'[1]TCE - ANEXO III - Preencher'!I272</f>
        <v>0</v>
      </c>
      <c r="I263" s="14">
        <f>'[1]TCE - ANEXO III - Preencher'!J272</f>
        <v>298.23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2.8578431372548998</v>
      </c>
      <c r="O263" s="15">
        <f>'[1]TCE - ANEXO III - Preencher'!P272</f>
        <v>0</v>
      </c>
      <c r="P263" s="16">
        <f t="shared" si="26"/>
        <v>2.8578431372548998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>AUXILIO CRECHE</v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301.08784313725494</v>
      </c>
    </row>
    <row r="264" spans="1:28" x14ac:dyDescent="0.2">
      <c r="A264" s="8">
        <f>IFERROR(VLOOKUP(B264,'[1]DADOS (OCULTAR)'!$Q$3:$S$136,3,0),"")</f>
        <v>10739225001866</v>
      </c>
      <c r="B264" s="9" t="str">
        <f>'[1]TCE - ANEXO III - Preencher'!C273</f>
        <v>HOSPITAL REGIONAL FERNANDO BEZERRA - CG Nº 02/2021</v>
      </c>
      <c r="C264" s="10"/>
      <c r="D264" s="11" t="str">
        <f>'[1]TCE - ANEXO III - Preencher'!E273</f>
        <v>IVONEIDE DE LIMA SANTOS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2236-05</v>
      </c>
      <c r="G264" s="13">
        <f>IF('[1]TCE - ANEXO III - Preencher'!H273="","",'[1]TCE - ANEXO III - Preencher'!H273)</f>
        <v>46235</v>
      </c>
      <c r="H264" s="14">
        <f>'[1]TCE - ANEXO III - Preencher'!I273</f>
        <v>0</v>
      </c>
      <c r="I264" s="14">
        <f>'[1]TCE - ANEXO III - Preencher'!J273</f>
        <v>336.94</v>
      </c>
      <c r="J264" s="14">
        <f>'[1]TCE - ANEXO III - Preencher'!K273</f>
        <v>0</v>
      </c>
      <c r="K264" s="15">
        <f>'[1]TCE - ANEXO III - Preencher'!L273</f>
        <v>102.860823</v>
      </c>
      <c r="L264" s="15">
        <f>'[1]TCE - ANEXO III - Preencher'!M273</f>
        <v>1.1000000000000001</v>
      </c>
      <c r="M264" s="15">
        <f t="shared" si="25"/>
        <v>101.760823</v>
      </c>
      <c r="N264" s="15">
        <f>'[1]TCE - ANEXO III - Preencher'!O273</f>
        <v>2.8578431372548998</v>
      </c>
      <c r="O264" s="15">
        <f>'[1]TCE - ANEXO III - Preencher'!P273</f>
        <v>0</v>
      </c>
      <c r="P264" s="16">
        <f t="shared" si="26"/>
        <v>2.8578431372548998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>AUXILIO CRECHE</v>
      </c>
      <c r="X264" s="15">
        <f>'[1]TCE - ANEXO III - Preencher'!Y273</f>
        <v>1577.78</v>
      </c>
      <c r="Y264" s="15">
        <f>'[1]TCE - ANEXO III - Preencher'!Z273</f>
        <v>0</v>
      </c>
      <c r="Z264" s="16">
        <f t="shared" si="29"/>
        <v>1577.78</v>
      </c>
      <c r="AA264" s="17" t="str">
        <f>IF('[1]TCE - ANEXO III - Preencher'!AB273="","",'[1]TCE - ANEXO III - Preencher'!AB273)</f>
        <v>PISO DA ENFERMAGEM</v>
      </c>
      <c r="AB264" s="15">
        <f t="shared" si="24"/>
        <v>2019.3386661372549</v>
      </c>
    </row>
    <row r="265" spans="1:28" x14ac:dyDescent="0.2">
      <c r="A265" s="8">
        <f>IFERROR(VLOOKUP(B265,'[1]DADOS (OCULTAR)'!$Q$3:$S$136,3,0),"")</f>
        <v>10739225001866</v>
      </c>
      <c r="B265" s="9" t="str">
        <f>'[1]TCE - ANEXO III - Preencher'!C274</f>
        <v>HOSPITAL REGIONAL FERNANDO BEZERRA - CG Nº 02/2021</v>
      </c>
      <c r="C265" s="10"/>
      <c r="D265" s="11" t="str">
        <f>'[1]TCE - ANEXO III - Preencher'!E274</f>
        <v>IZA MATOS CONSERVA ROLIM</v>
      </c>
      <c r="E265" s="9" t="str">
        <f>IF('[1]TCE - ANEXO III - Preencher'!F274="4 - Assistência Odontológica","2 - Outros Profissionais da Saúde",'[1]TCE - ANEXO III - Preencher'!F274)</f>
        <v>3 - Administrativo</v>
      </c>
      <c r="F265" s="12" t="str">
        <f>'[1]TCE - ANEXO III - Preencher'!G274</f>
        <v>3222-05</v>
      </c>
      <c r="G265" s="13">
        <f>IF('[1]TCE - ANEXO III - Preencher'!H274="","",'[1]TCE - ANEXO III - Preencher'!H274)</f>
        <v>46235</v>
      </c>
      <c r="H265" s="14">
        <f>'[1]TCE - ANEXO III - Preencher'!I274</f>
        <v>0</v>
      </c>
      <c r="I265" s="14">
        <f>'[1]TCE - ANEXO III - Preencher'!J274</f>
        <v>2545.94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2.8578431372548998</v>
      </c>
      <c r="O265" s="15">
        <f>'[1]TCE - ANEXO III - Preencher'!P274</f>
        <v>0</v>
      </c>
      <c r="P265" s="16">
        <f t="shared" si="26"/>
        <v>2.8578431372548998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>AUXILIO CRECHE</v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2548.7978431372549</v>
      </c>
    </row>
    <row r="266" spans="1:28" x14ac:dyDescent="0.2">
      <c r="A266" s="8">
        <f>IFERROR(VLOOKUP(B266,'[1]DADOS (OCULTAR)'!$Q$3:$S$136,3,0),"")</f>
        <v>10739225001866</v>
      </c>
      <c r="B266" s="9" t="str">
        <f>'[1]TCE - ANEXO III - Preencher'!C275</f>
        <v>HOSPITAL REGIONAL FERNANDO BEZERRA - CG Nº 02/2021</v>
      </c>
      <c r="C266" s="10"/>
      <c r="D266" s="11" t="str">
        <f>'[1]TCE - ANEXO III - Preencher'!E275</f>
        <v xml:space="preserve">JACIONE BATISTA DE SOUZA 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1231-05</v>
      </c>
      <c r="G266" s="13">
        <f>IF('[1]TCE - ANEXO III - Preencher'!H275="","",'[1]TCE - ANEXO III - Preencher'!H275)</f>
        <v>46235</v>
      </c>
      <c r="H266" s="14">
        <f>'[1]TCE - ANEXO III - Preencher'!I275</f>
        <v>0</v>
      </c>
      <c r="I266" s="14">
        <f>'[1]TCE - ANEXO III - Preencher'!J275</f>
        <v>288.32</v>
      </c>
      <c r="J266" s="14">
        <f>'[1]TCE - ANEXO III - Preencher'!K275</f>
        <v>0</v>
      </c>
      <c r="K266" s="15">
        <f>'[1]TCE - ANEXO III - Preencher'!L275</f>
        <v>102.860823</v>
      </c>
      <c r="L266" s="15">
        <f>'[1]TCE - ANEXO III - Preencher'!M275</f>
        <v>1.1000000000000001</v>
      </c>
      <c r="M266" s="15">
        <f t="shared" si="25"/>
        <v>101.760823</v>
      </c>
      <c r="N266" s="15">
        <f>'[1]TCE - ANEXO III - Preencher'!O275</f>
        <v>2.8578431372548998</v>
      </c>
      <c r="O266" s="15">
        <f>'[1]TCE - ANEXO III - Preencher'!P275</f>
        <v>0</v>
      </c>
      <c r="P266" s="16">
        <f t="shared" si="26"/>
        <v>2.8578431372548998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>AUXILIO CRECHE</v>
      </c>
      <c r="X266" s="15">
        <f>'[1]TCE - ANEXO III - Preencher'!Y275</f>
        <v>1577.78</v>
      </c>
      <c r="Y266" s="15">
        <f>'[1]TCE - ANEXO III - Preencher'!Z275</f>
        <v>0</v>
      </c>
      <c r="Z266" s="16">
        <f t="shared" si="29"/>
        <v>1577.78</v>
      </c>
      <c r="AA266" s="17" t="str">
        <f>IF('[1]TCE - ANEXO III - Preencher'!AB275="","",'[1]TCE - ANEXO III - Preencher'!AB275)</f>
        <v>PISO DA ENFERMAGEM</v>
      </c>
      <c r="AB266" s="15">
        <f t="shared" si="24"/>
        <v>1970.7186661372548</v>
      </c>
    </row>
    <row r="267" spans="1:28" x14ac:dyDescent="0.2">
      <c r="A267" s="8">
        <f>IFERROR(VLOOKUP(B267,'[1]DADOS (OCULTAR)'!$Q$3:$S$136,3,0),"")</f>
        <v>10739225001866</v>
      </c>
      <c r="B267" s="9" t="str">
        <f>'[1]TCE - ANEXO III - Preencher'!C276</f>
        <v>HOSPITAL REGIONAL FERNANDO BEZERRA - CG Nº 02/2021</v>
      </c>
      <c r="C267" s="10"/>
      <c r="D267" s="11" t="str">
        <f>'[1]TCE - ANEXO III - Preencher'!E276</f>
        <v>JACYLENE KELLY ALVES TRINDADE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>
        <f>IF('[1]TCE - ANEXO III - Preencher'!H276="","",'[1]TCE - ANEXO III - Preencher'!H276)</f>
        <v>46235</v>
      </c>
      <c r="H267" s="14">
        <f>'[1]TCE - ANEXO III - Preencher'!I276</f>
        <v>0</v>
      </c>
      <c r="I267" s="14">
        <f>'[1]TCE - ANEXO III - Preencher'!J276</f>
        <v>405.11</v>
      </c>
      <c r="J267" s="14">
        <f>'[1]TCE - ANEXO III - Preencher'!K276</f>
        <v>0</v>
      </c>
      <c r="K267" s="15">
        <f>'[1]TCE - ANEXO III - Preencher'!L276</f>
        <v>102.860823</v>
      </c>
      <c r="L267" s="15">
        <f>'[1]TCE - ANEXO III - Preencher'!M276</f>
        <v>1.1000000000000001</v>
      </c>
      <c r="M267" s="15">
        <f t="shared" si="25"/>
        <v>101.760823</v>
      </c>
      <c r="N267" s="15">
        <f>'[1]TCE - ANEXO III - Preencher'!O276</f>
        <v>2.8578431372548998</v>
      </c>
      <c r="O267" s="15">
        <f>'[1]TCE - ANEXO III - Preencher'!P276</f>
        <v>0</v>
      </c>
      <c r="P267" s="16">
        <f t="shared" si="26"/>
        <v>2.8578431372548998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77.569999999999993</v>
      </c>
      <c r="U267" s="15">
        <f>'[1]TCE - ANEXO III - Preencher'!V276</f>
        <v>0</v>
      </c>
      <c r="V267" s="16">
        <f t="shared" si="28"/>
        <v>77.569999999999993</v>
      </c>
      <c r="W267" s="17" t="str">
        <f>IF('[1]TCE - ANEXO III - Preencher'!X276="","",'[1]TCE - ANEXO III - Preencher'!X276)</f>
        <v>AUXILIO CRECHE</v>
      </c>
      <c r="X267" s="15">
        <f>'[1]TCE - ANEXO III - Preencher'!Y276</f>
        <v>2504.85</v>
      </c>
      <c r="Y267" s="15">
        <f>'[1]TCE - ANEXO III - Preencher'!Z276</f>
        <v>0</v>
      </c>
      <c r="Z267" s="16">
        <f t="shared" si="29"/>
        <v>2504.85</v>
      </c>
      <c r="AA267" s="17" t="str">
        <f>IF('[1]TCE - ANEXO III - Preencher'!AB276="","",'[1]TCE - ANEXO III - Preencher'!AB276)</f>
        <v>PISO DA ENFERMAGEM</v>
      </c>
      <c r="AB267" s="15">
        <f t="shared" si="24"/>
        <v>3092.1486661372546</v>
      </c>
    </row>
    <row r="268" spans="1:28" x14ac:dyDescent="0.2">
      <c r="A268" s="8">
        <f>IFERROR(VLOOKUP(B268,'[1]DADOS (OCULTAR)'!$Q$3:$S$136,3,0),"")</f>
        <v>10739225001866</v>
      </c>
      <c r="B268" s="9" t="str">
        <f>'[1]TCE - ANEXO III - Preencher'!C277</f>
        <v>HOSPITAL REGIONAL FERNANDO BEZERRA - CG Nº 02/2021</v>
      </c>
      <c r="C268" s="10"/>
      <c r="D268" s="11" t="str">
        <f>'[1]TCE - ANEXO III - Preencher'!E277</f>
        <v>JADMA RAFAELLA DA COSTA DANTAS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2235-05</v>
      </c>
      <c r="G268" s="13">
        <f>IF('[1]TCE - ANEXO III - Preencher'!H277="","",'[1]TCE - ANEXO III - Preencher'!H277)</f>
        <v>46235</v>
      </c>
      <c r="H268" s="14">
        <f>'[1]TCE - ANEXO III - Preencher'!I277</f>
        <v>0</v>
      </c>
      <c r="I268" s="14">
        <f>'[1]TCE - ANEXO III - Preencher'!J277</f>
        <v>213.22</v>
      </c>
      <c r="J268" s="14">
        <f>'[1]TCE - ANEXO III - Preencher'!K277</f>
        <v>0</v>
      </c>
      <c r="K268" s="15">
        <f>'[1]TCE - ANEXO III - Preencher'!L277</f>
        <v>102.860823</v>
      </c>
      <c r="L268" s="15">
        <f>'[1]TCE - ANEXO III - Preencher'!M277</f>
        <v>1.1000000000000001</v>
      </c>
      <c r="M268" s="15">
        <f t="shared" si="25"/>
        <v>101.760823</v>
      </c>
      <c r="N268" s="15">
        <f>'[1]TCE - ANEXO III - Preencher'!O277</f>
        <v>2.8578431372548998</v>
      </c>
      <c r="O268" s="15">
        <f>'[1]TCE - ANEXO III - Preencher'!P277</f>
        <v>0</v>
      </c>
      <c r="P268" s="16">
        <f t="shared" si="26"/>
        <v>2.8578431372548998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>AUXILIO CRECHE</v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317.8386661372549</v>
      </c>
    </row>
    <row r="269" spans="1:28" x14ac:dyDescent="0.2">
      <c r="A269" s="8">
        <f>IFERROR(VLOOKUP(B269,'[1]DADOS (OCULTAR)'!$Q$3:$S$136,3,0),"")</f>
        <v>10739225001866</v>
      </c>
      <c r="B269" s="9" t="str">
        <f>'[1]TCE - ANEXO III - Preencher'!C278</f>
        <v>HOSPITAL REGIONAL FERNANDO BEZERRA - CG Nº 02/2021</v>
      </c>
      <c r="C269" s="10"/>
      <c r="D269" s="11" t="str">
        <f>'[1]TCE - ANEXO III - Preencher'!E278</f>
        <v>JADNA MARIANA DA SILVA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>
        <f>IF('[1]TCE - ANEXO III - Preencher'!H278="","",'[1]TCE - ANEXO III - Preencher'!H278)</f>
        <v>46235</v>
      </c>
      <c r="H269" s="14">
        <f>'[1]TCE - ANEXO III - Preencher'!I278</f>
        <v>0</v>
      </c>
      <c r="I269" s="14">
        <f>'[1]TCE - ANEXO III - Preencher'!J278</f>
        <v>330</v>
      </c>
      <c r="J269" s="14">
        <f>'[1]TCE - ANEXO III - Preencher'!K278</f>
        <v>0</v>
      </c>
      <c r="K269" s="15">
        <f>'[1]TCE - ANEXO III - Preencher'!L278</f>
        <v>102.860823</v>
      </c>
      <c r="L269" s="15">
        <f>'[1]TCE - ANEXO III - Preencher'!M278</f>
        <v>1.1000000000000001</v>
      </c>
      <c r="M269" s="15">
        <f t="shared" si="25"/>
        <v>101.760823</v>
      </c>
      <c r="N269" s="15">
        <f>'[1]TCE - ANEXO III - Preencher'!O278</f>
        <v>2.8578431372548998</v>
      </c>
      <c r="O269" s="15">
        <f>'[1]TCE - ANEXO III - Preencher'!P278</f>
        <v>0</v>
      </c>
      <c r="P269" s="16">
        <f t="shared" si="26"/>
        <v>2.8578431372548998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81.02</v>
      </c>
      <c r="U269" s="15">
        <f>'[1]TCE - ANEXO III - Preencher'!V278</f>
        <v>0</v>
      </c>
      <c r="V269" s="16">
        <f t="shared" si="28"/>
        <v>81.02</v>
      </c>
      <c r="W269" s="17" t="str">
        <f>IF('[1]TCE - ANEXO III - Preencher'!X278="","",'[1]TCE - ANEXO III - Preencher'!X278)</f>
        <v>AUXILIO CRECHE</v>
      </c>
      <c r="X269" s="15">
        <f>'[1]TCE - ANEXO III - Preencher'!Y278</f>
        <v>1577.78</v>
      </c>
      <c r="Y269" s="15">
        <f>'[1]TCE - ANEXO III - Preencher'!Z278</f>
        <v>0</v>
      </c>
      <c r="Z269" s="16">
        <f t="shared" si="29"/>
        <v>1577.78</v>
      </c>
      <c r="AA269" s="17" t="str">
        <f>IF('[1]TCE - ANEXO III - Preencher'!AB278="","",'[1]TCE - ANEXO III - Preencher'!AB278)</f>
        <v>PISO DA ENFERMAGEM</v>
      </c>
      <c r="AB269" s="15">
        <f t="shared" si="24"/>
        <v>2093.4186661372551</v>
      </c>
    </row>
    <row r="270" spans="1:28" x14ac:dyDescent="0.2">
      <c r="A270" s="8">
        <f>IFERROR(VLOOKUP(B270,'[1]DADOS (OCULTAR)'!$Q$3:$S$136,3,0),"")</f>
        <v>10739225001866</v>
      </c>
      <c r="B270" s="9" t="str">
        <f>'[1]TCE - ANEXO III - Preencher'!C279</f>
        <v>HOSPITAL REGIONAL FERNANDO BEZERRA - CG Nº 02/2021</v>
      </c>
      <c r="C270" s="10"/>
      <c r="D270" s="11" t="str">
        <f>'[1]TCE - ANEXO III - Preencher'!E279</f>
        <v>JADSON OTAVIO DAA SILVA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>
        <f>IF('[1]TCE - ANEXO III - Preencher'!H279="","",'[1]TCE - ANEXO III - Preencher'!H279)</f>
        <v>46235</v>
      </c>
      <c r="H270" s="14">
        <f>'[1]TCE - ANEXO III - Preencher'!I279</f>
        <v>0</v>
      </c>
      <c r="I270" s="14">
        <f>'[1]TCE - ANEXO III - Preencher'!J279</f>
        <v>426.56</v>
      </c>
      <c r="J270" s="14">
        <f>'[1]TCE - ANEXO III - Preencher'!K279</f>
        <v>0</v>
      </c>
      <c r="K270" s="15">
        <f>'[1]TCE - ANEXO III - Preencher'!L279</f>
        <v>102.860823</v>
      </c>
      <c r="L270" s="15">
        <f>'[1]TCE - ANEXO III - Preencher'!M279</f>
        <v>1.1000000000000001</v>
      </c>
      <c r="M270" s="15">
        <f t="shared" si="25"/>
        <v>101.760823</v>
      </c>
      <c r="N270" s="15">
        <f>'[1]TCE - ANEXO III - Preencher'!O279</f>
        <v>2.8578431372548998</v>
      </c>
      <c r="O270" s="15">
        <f>'[1]TCE - ANEXO III - Preencher'!P279</f>
        <v>0</v>
      </c>
      <c r="P270" s="16">
        <f t="shared" si="26"/>
        <v>2.8578431372548998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>AUXILIO CRECHE</v>
      </c>
      <c r="X270" s="15">
        <f>'[1]TCE - ANEXO III - Preencher'!Y279</f>
        <v>2340.84</v>
      </c>
      <c r="Y270" s="15">
        <f>'[1]TCE - ANEXO III - Preencher'!Z279</f>
        <v>0</v>
      </c>
      <c r="Z270" s="16">
        <f t="shared" si="29"/>
        <v>2340.84</v>
      </c>
      <c r="AA270" s="17" t="str">
        <f>IF('[1]TCE - ANEXO III - Preencher'!AB279="","",'[1]TCE - ANEXO III - Preencher'!AB279)</f>
        <v>PISO DA ENFERMAGEM</v>
      </c>
      <c r="AB270" s="15">
        <f t="shared" si="24"/>
        <v>2872.018666137255</v>
      </c>
    </row>
    <row r="271" spans="1:28" x14ac:dyDescent="0.2">
      <c r="A271" s="8">
        <f>IFERROR(VLOOKUP(B271,'[1]DADOS (OCULTAR)'!$Q$3:$S$136,3,0),"")</f>
        <v>10739225001866</v>
      </c>
      <c r="B271" s="9" t="str">
        <f>'[1]TCE - ANEXO III - Preencher'!C280</f>
        <v>HOSPITAL REGIONAL FERNANDO BEZERRA - CG Nº 02/2021</v>
      </c>
      <c r="C271" s="10"/>
      <c r="D271" s="11" t="str">
        <f>'[1]TCE - ANEXO III - Preencher'!E280</f>
        <v>JAKELINE COELHO DELMONDES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4110-10</v>
      </c>
      <c r="G271" s="13">
        <f>IF('[1]TCE - ANEXO III - Preencher'!H280="","",'[1]TCE - ANEXO III - Preencher'!H280)</f>
        <v>46235</v>
      </c>
      <c r="H271" s="14">
        <f>'[1]TCE - ANEXO III - Preencher'!I280</f>
        <v>0</v>
      </c>
      <c r="I271" s="14">
        <f>'[1]TCE - ANEXO III - Preencher'!J280</f>
        <v>347.84</v>
      </c>
      <c r="J271" s="14">
        <f>'[1]TCE - ANEXO III - Preencher'!K280</f>
        <v>0</v>
      </c>
      <c r="K271" s="15">
        <f>'[1]TCE - ANEXO III - Preencher'!L280</f>
        <v>102.860823</v>
      </c>
      <c r="L271" s="15">
        <f>'[1]TCE - ANEXO III - Preencher'!M280</f>
        <v>1.1000000000000001</v>
      </c>
      <c r="M271" s="15">
        <f t="shared" si="25"/>
        <v>101.760823</v>
      </c>
      <c r="N271" s="15">
        <f>'[1]TCE - ANEXO III - Preencher'!O280</f>
        <v>2.8578431372548998</v>
      </c>
      <c r="O271" s="15">
        <f>'[1]TCE - ANEXO III - Preencher'!P280</f>
        <v>0</v>
      </c>
      <c r="P271" s="16">
        <f t="shared" si="26"/>
        <v>2.8578431372548998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162.04</v>
      </c>
      <c r="U271" s="15">
        <f>'[1]TCE - ANEXO III - Preencher'!V280</f>
        <v>0</v>
      </c>
      <c r="V271" s="16">
        <f t="shared" si="28"/>
        <v>162.04</v>
      </c>
      <c r="W271" s="17" t="str">
        <f>IF('[1]TCE - ANEXO III - Preencher'!X280="","",'[1]TCE - ANEXO III - Preencher'!X280)</f>
        <v>AUXILIO CRECHE</v>
      </c>
      <c r="X271" s="15">
        <f>'[1]TCE - ANEXO III - Preencher'!Y280</f>
        <v>1577.78</v>
      </c>
      <c r="Y271" s="15">
        <f>'[1]TCE - ANEXO III - Preencher'!Z280</f>
        <v>0</v>
      </c>
      <c r="Z271" s="16">
        <f t="shared" si="29"/>
        <v>1577.78</v>
      </c>
      <c r="AA271" s="17" t="str">
        <f>IF('[1]TCE - ANEXO III - Preencher'!AB280="","",'[1]TCE - ANEXO III - Preencher'!AB280)</f>
        <v>PISO DA ENFERMAGEM</v>
      </c>
      <c r="AB271" s="15">
        <f t="shared" si="24"/>
        <v>2192.2786661372547</v>
      </c>
    </row>
    <row r="272" spans="1:28" x14ac:dyDescent="0.2">
      <c r="A272" s="8">
        <f>IFERROR(VLOOKUP(B272,'[1]DADOS (OCULTAR)'!$Q$3:$S$136,3,0),"")</f>
        <v>10739225001866</v>
      </c>
      <c r="B272" s="9" t="str">
        <f>'[1]TCE - ANEXO III - Preencher'!C281</f>
        <v>HOSPITAL REGIONAL FERNANDO BEZERRA - CG Nº 02/2021</v>
      </c>
      <c r="C272" s="10"/>
      <c r="D272" s="11" t="str">
        <f>'[1]TCE - ANEXO III - Preencher'!E281</f>
        <v>JAKIANAIARA FERNANDES GOMES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>
        <f>IF('[1]TCE - ANEXO III - Preencher'!H281="","",'[1]TCE - ANEXO III - Preencher'!H281)</f>
        <v>46235</v>
      </c>
      <c r="H272" s="14">
        <f>'[1]TCE - ANEXO III - Preencher'!I281</f>
        <v>0</v>
      </c>
      <c r="I272" s="14">
        <f>'[1]TCE - ANEXO III - Preencher'!J281</f>
        <v>392.04</v>
      </c>
      <c r="J272" s="14">
        <f>'[1]TCE - ANEXO III - Preencher'!K281</f>
        <v>0</v>
      </c>
      <c r="K272" s="15">
        <f>'[1]TCE - ANEXO III - Preencher'!L281</f>
        <v>102.860823</v>
      </c>
      <c r="L272" s="15">
        <f>'[1]TCE - ANEXO III - Preencher'!M281</f>
        <v>1.1000000000000001</v>
      </c>
      <c r="M272" s="15">
        <f t="shared" si="25"/>
        <v>101.760823</v>
      </c>
      <c r="N272" s="15">
        <f>'[1]TCE - ANEXO III - Preencher'!O281</f>
        <v>2.8578431372548998</v>
      </c>
      <c r="O272" s="15">
        <f>'[1]TCE - ANEXO III - Preencher'!P281</f>
        <v>0</v>
      </c>
      <c r="P272" s="16">
        <f t="shared" si="26"/>
        <v>2.8578431372548998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>AUXILIO CRECHE</v>
      </c>
      <c r="X272" s="15">
        <f>'[1]TCE - ANEXO III - Preencher'!Y281</f>
        <v>2171.12</v>
      </c>
      <c r="Y272" s="15">
        <f>'[1]TCE - ANEXO III - Preencher'!Z281</f>
        <v>0</v>
      </c>
      <c r="Z272" s="16">
        <f t="shared" si="29"/>
        <v>2171.12</v>
      </c>
      <c r="AA272" s="17" t="str">
        <f>IF('[1]TCE - ANEXO III - Preencher'!AB281="","",'[1]TCE - ANEXO III - Preencher'!AB281)</f>
        <v>PISO DA ENFERMAGEM</v>
      </c>
      <c r="AB272" s="15">
        <f t="shared" si="24"/>
        <v>2667.7786661372547</v>
      </c>
    </row>
    <row r="273" spans="1:28" x14ac:dyDescent="0.2">
      <c r="A273" s="8">
        <f>IFERROR(VLOOKUP(B273,'[1]DADOS (OCULTAR)'!$Q$3:$S$136,3,0),"")</f>
        <v>10739225001866</v>
      </c>
      <c r="B273" s="9" t="str">
        <f>'[1]TCE - ANEXO III - Preencher'!C282</f>
        <v>HOSPITAL REGIONAL FERNANDO BEZERRA - CG Nº 02/2021</v>
      </c>
      <c r="C273" s="10"/>
      <c r="D273" s="11" t="str">
        <f>'[1]TCE - ANEXO III - Preencher'!E282</f>
        <v>JANE KALLY ALVES DE ARAUJO RIBEIRO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2235-05</v>
      </c>
      <c r="G273" s="13">
        <f>IF('[1]TCE - ANEXO III - Preencher'!H282="","",'[1]TCE - ANEXO III - Preencher'!H282)</f>
        <v>46235</v>
      </c>
      <c r="H273" s="14">
        <f>'[1]TCE - ANEXO III - Preencher'!I282</f>
        <v>0</v>
      </c>
      <c r="I273" s="14">
        <f>'[1]TCE - ANEXO III - Preencher'!J282</f>
        <v>336.25</v>
      </c>
      <c r="J273" s="14">
        <f>'[1]TCE - ANEXO III - Preencher'!K282</f>
        <v>0</v>
      </c>
      <c r="K273" s="15">
        <f>'[1]TCE - ANEXO III - Preencher'!L282</f>
        <v>102.860823</v>
      </c>
      <c r="L273" s="15">
        <f>'[1]TCE - ANEXO III - Preencher'!M282</f>
        <v>1.1000000000000001</v>
      </c>
      <c r="M273" s="15">
        <f t="shared" si="25"/>
        <v>101.760823</v>
      </c>
      <c r="N273" s="15">
        <f>'[1]TCE - ANEXO III - Preencher'!O282</f>
        <v>2.8578431372548998</v>
      </c>
      <c r="O273" s="15">
        <f>'[1]TCE - ANEXO III - Preencher'!P282</f>
        <v>0</v>
      </c>
      <c r="P273" s="16">
        <f t="shared" si="26"/>
        <v>2.8578431372548998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>AUXILIO CRECHE</v>
      </c>
      <c r="X273" s="15">
        <f>'[1]TCE - ANEXO III - Preencher'!Y282</f>
        <v>1577.78</v>
      </c>
      <c r="Y273" s="15">
        <f>'[1]TCE - ANEXO III - Preencher'!Z282</f>
        <v>0</v>
      </c>
      <c r="Z273" s="16">
        <f t="shared" si="29"/>
        <v>1577.78</v>
      </c>
      <c r="AA273" s="17" t="str">
        <f>IF('[1]TCE - ANEXO III - Preencher'!AB282="","",'[1]TCE - ANEXO III - Preencher'!AB282)</f>
        <v>PISO DA ENFERMAGEM</v>
      </c>
      <c r="AB273" s="15">
        <f t="shared" si="24"/>
        <v>2018.6486661372548</v>
      </c>
    </row>
    <row r="274" spans="1:28" x14ac:dyDescent="0.2">
      <c r="A274" s="8">
        <f>IFERROR(VLOOKUP(B274,'[1]DADOS (OCULTAR)'!$Q$3:$S$136,3,0),"")</f>
        <v>10739225001866</v>
      </c>
      <c r="B274" s="9" t="str">
        <f>'[1]TCE - ANEXO III - Preencher'!C283</f>
        <v>HOSPITAL REGIONAL FERNANDO BEZERRA - CG Nº 02/2021</v>
      </c>
      <c r="C274" s="10"/>
      <c r="D274" s="11" t="str">
        <f>'[1]TCE - ANEXO III - Preencher'!E283</f>
        <v>JANICLEBE DE SOUZA SILVA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3222-05</v>
      </c>
      <c r="G274" s="13">
        <f>IF('[1]TCE - ANEXO III - Preencher'!H283="","",'[1]TCE - ANEXO III - Preencher'!H283)</f>
        <v>46235</v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2.8578431372548998</v>
      </c>
      <c r="O274" s="15">
        <f>'[1]TCE - ANEXO III - Preencher'!P283</f>
        <v>0</v>
      </c>
      <c r="P274" s="16">
        <f t="shared" si="26"/>
        <v>2.8578431372548998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>AUXILIO CRECHE</v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2.8578431372548998</v>
      </c>
    </row>
    <row r="275" spans="1:28" x14ac:dyDescent="0.2">
      <c r="A275" s="8">
        <f>IFERROR(VLOOKUP(B275,'[1]DADOS (OCULTAR)'!$Q$3:$S$136,3,0),"")</f>
        <v>10739225001866</v>
      </c>
      <c r="B275" s="9" t="str">
        <f>'[1]TCE - ANEXO III - Preencher'!C284</f>
        <v>HOSPITAL REGIONAL FERNANDO BEZERRA - CG Nº 02/2021</v>
      </c>
      <c r="C275" s="10"/>
      <c r="D275" s="11" t="str">
        <f>'[1]TCE - ANEXO III - Preencher'!E284</f>
        <v>JANILSON BARROS DE SA</v>
      </c>
      <c r="E275" s="9" t="str">
        <f>IF('[1]TCE - ANEXO III - Preencher'!F284="4 - Assistência Odontológica","2 - Outros Profissionais da Saúde",'[1]TCE - ANEXO III - Preencher'!F284)</f>
        <v>1 - Médico</v>
      </c>
      <c r="F275" s="12" t="str">
        <f>'[1]TCE - ANEXO III - Preencher'!G284</f>
        <v>5142-25</v>
      </c>
      <c r="G275" s="13">
        <f>IF('[1]TCE - ANEXO III - Preencher'!H284="","",'[1]TCE - ANEXO III - Preencher'!H284)</f>
        <v>46235</v>
      </c>
      <c r="H275" s="14">
        <f>'[1]TCE - ANEXO III - Preencher'!I284</f>
        <v>0</v>
      </c>
      <c r="I275" s="14">
        <f>'[1]TCE - ANEXO III - Preencher'!J284</f>
        <v>1122.83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2.8578431372548998</v>
      </c>
      <c r="O275" s="15">
        <f>'[1]TCE - ANEXO III - Preencher'!P284</f>
        <v>0</v>
      </c>
      <c r="P275" s="16">
        <f t="shared" si="26"/>
        <v>2.8578431372548998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>AUXILIO CRECHE</v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1125.6878431372547</v>
      </c>
    </row>
    <row r="276" spans="1:28" x14ac:dyDescent="0.2">
      <c r="A276" s="8">
        <f>IFERROR(VLOOKUP(B276,'[1]DADOS (OCULTAR)'!$Q$3:$S$136,3,0),"")</f>
        <v>10739225001866</v>
      </c>
      <c r="B276" s="9" t="str">
        <f>'[1]TCE - ANEXO III - Preencher'!C285</f>
        <v>HOSPITAL REGIONAL FERNANDO BEZERRA - CG Nº 02/2021</v>
      </c>
      <c r="C276" s="10"/>
      <c r="D276" s="11" t="str">
        <f>'[1]TCE - ANEXO III - Preencher'!E285</f>
        <v>JANYELLY OLIVEIRA DOS SANTOS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2251-24</v>
      </c>
      <c r="G276" s="13">
        <f>IF('[1]TCE - ANEXO III - Preencher'!H285="","",'[1]TCE - ANEXO III - Preencher'!H285)</f>
        <v>46235</v>
      </c>
      <c r="H276" s="14">
        <f>'[1]TCE - ANEXO III - Preencher'!I285</f>
        <v>0</v>
      </c>
      <c r="I276" s="14">
        <f>'[1]TCE - ANEXO III - Preencher'!J285</f>
        <v>328.39</v>
      </c>
      <c r="J276" s="14">
        <f>'[1]TCE - ANEXO III - Preencher'!K285</f>
        <v>0</v>
      </c>
      <c r="K276" s="15">
        <f>'[1]TCE - ANEXO III - Preencher'!L285</f>
        <v>102.860823</v>
      </c>
      <c r="L276" s="15">
        <f>'[1]TCE - ANEXO III - Preencher'!M285</f>
        <v>1.1000000000000001</v>
      </c>
      <c r="M276" s="15">
        <f t="shared" si="25"/>
        <v>101.760823</v>
      </c>
      <c r="N276" s="15">
        <f>'[1]TCE - ANEXO III - Preencher'!O285</f>
        <v>2.8578431372548998</v>
      </c>
      <c r="O276" s="15">
        <f>'[1]TCE - ANEXO III - Preencher'!P285</f>
        <v>0</v>
      </c>
      <c r="P276" s="16">
        <f t="shared" si="26"/>
        <v>2.8578431372548998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>AUXILIO CRECHE</v>
      </c>
      <c r="X276" s="15">
        <f>'[1]TCE - ANEXO III - Preencher'!Y285</f>
        <v>1577.78</v>
      </c>
      <c r="Y276" s="15">
        <f>'[1]TCE - ANEXO III - Preencher'!Z285</f>
        <v>0</v>
      </c>
      <c r="Z276" s="16">
        <f t="shared" si="29"/>
        <v>1577.78</v>
      </c>
      <c r="AA276" s="17" t="str">
        <f>IF('[1]TCE - ANEXO III - Preencher'!AB285="","",'[1]TCE - ANEXO III - Preencher'!AB285)</f>
        <v>PISO DA ENFERMAGEM</v>
      </c>
      <c r="AB276" s="15">
        <f t="shared" si="24"/>
        <v>2010.7886661372549</v>
      </c>
    </row>
    <row r="277" spans="1:28" x14ac:dyDescent="0.2">
      <c r="A277" s="8">
        <f>IFERROR(VLOOKUP(B277,'[1]DADOS (OCULTAR)'!$Q$3:$S$136,3,0),"")</f>
        <v>10739225001866</v>
      </c>
      <c r="B277" s="9" t="str">
        <f>'[1]TCE - ANEXO III - Preencher'!C286</f>
        <v>HOSPITAL REGIONAL FERNANDO BEZERRA - CG Nº 02/2021</v>
      </c>
      <c r="C277" s="10"/>
      <c r="D277" s="11" t="str">
        <f>'[1]TCE - ANEXO III - Preencher'!E286</f>
        <v xml:space="preserve">JAYANA OLIVEIRA MIRANDA 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>
        <f>IF('[1]TCE - ANEXO III - Preencher'!H286="","",'[1]TCE - ANEXO III - Preencher'!H286)</f>
        <v>46235</v>
      </c>
      <c r="H277" s="14">
        <f>'[1]TCE - ANEXO III - Preencher'!I286</f>
        <v>0</v>
      </c>
      <c r="I277" s="14">
        <f>'[1]TCE - ANEXO III - Preencher'!J286</f>
        <v>451.75</v>
      </c>
      <c r="J277" s="14">
        <f>'[1]TCE - ANEXO III - Preencher'!K286</f>
        <v>0</v>
      </c>
      <c r="K277" s="15">
        <f>'[1]TCE - ANEXO III - Preencher'!L286</f>
        <v>102.860823</v>
      </c>
      <c r="L277" s="15">
        <f>'[1]TCE - ANEXO III - Preencher'!M286</f>
        <v>1.1000000000000001</v>
      </c>
      <c r="M277" s="15">
        <f t="shared" si="25"/>
        <v>101.760823</v>
      </c>
      <c r="N277" s="15">
        <f>'[1]TCE - ANEXO III - Preencher'!O286</f>
        <v>2.8578431372548998</v>
      </c>
      <c r="O277" s="15">
        <f>'[1]TCE - ANEXO III - Preencher'!P286</f>
        <v>0</v>
      </c>
      <c r="P277" s="16">
        <f t="shared" si="26"/>
        <v>2.8578431372548998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138.38999999999999</v>
      </c>
      <c r="U277" s="15">
        <f>'[1]TCE - ANEXO III - Preencher'!V286</f>
        <v>0</v>
      </c>
      <c r="V277" s="16">
        <f t="shared" si="28"/>
        <v>138.38999999999999</v>
      </c>
      <c r="W277" s="17" t="str">
        <f>IF('[1]TCE - ANEXO III - Preencher'!X286="","",'[1]TCE - ANEXO III - Preencher'!X286)</f>
        <v>AUXILIO CRECHE</v>
      </c>
      <c r="X277" s="15">
        <f>'[1]TCE - ANEXO III - Preencher'!Y286</f>
        <v>2009.49</v>
      </c>
      <c r="Y277" s="15">
        <f>'[1]TCE - ANEXO III - Preencher'!Z286</f>
        <v>0</v>
      </c>
      <c r="Z277" s="16">
        <f t="shared" si="29"/>
        <v>2009.49</v>
      </c>
      <c r="AA277" s="17" t="str">
        <f>IF('[1]TCE - ANEXO III - Preencher'!AB286="","",'[1]TCE - ANEXO III - Preencher'!AB286)</f>
        <v>PISO DA ENFERMAGEM</v>
      </c>
      <c r="AB277" s="15">
        <f t="shared" si="24"/>
        <v>2704.248666137255</v>
      </c>
    </row>
    <row r="278" spans="1:28" x14ac:dyDescent="0.2">
      <c r="A278" s="8">
        <f>IFERROR(VLOOKUP(B278,'[1]DADOS (OCULTAR)'!$Q$3:$S$136,3,0),"")</f>
        <v>10739225001866</v>
      </c>
      <c r="B278" s="9" t="str">
        <f>'[1]TCE - ANEXO III - Preencher'!C287</f>
        <v>HOSPITAL REGIONAL FERNANDO BEZERRA - CG Nº 02/2021</v>
      </c>
      <c r="C278" s="10"/>
      <c r="D278" s="11" t="str">
        <f>'[1]TCE - ANEXO III - Preencher'!E287</f>
        <v>JEFERSON DE SENA VASCONCELOS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5142-25</v>
      </c>
      <c r="G278" s="13">
        <f>IF('[1]TCE - ANEXO III - Preencher'!H287="","",'[1]TCE - ANEXO III - Preencher'!H287)</f>
        <v>46235</v>
      </c>
      <c r="H278" s="14">
        <f>'[1]TCE - ANEXO III - Preencher'!I287</f>
        <v>0</v>
      </c>
      <c r="I278" s="14">
        <f>'[1]TCE - ANEXO III - Preencher'!J287</f>
        <v>184.25</v>
      </c>
      <c r="J278" s="14">
        <f>'[1]TCE - ANEXO III - Preencher'!K287</f>
        <v>0</v>
      </c>
      <c r="K278" s="15">
        <f>'[1]TCE - ANEXO III - Preencher'!L287</f>
        <v>102.860823</v>
      </c>
      <c r="L278" s="15">
        <f>'[1]TCE - ANEXO III - Preencher'!M287</f>
        <v>1.1000000000000001</v>
      </c>
      <c r="M278" s="15">
        <f t="shared" si="25"/>
        <v>101.760823</v>
      </c>
      <c r="N278" s="15">
        <f>'[1]TCE - ANEXO III - Preencher'!O287</f>
        <v>2.8578431372548998</v>
      </c>
      <c r="O278" s="15">
        <f>'[1]TCE - ANEXO III - Preencher'!P287</f>
        <v>0</v>
      </c>
      <c r="P278" s="16">
        <f t="shared" si="26"/>
        <v>2.8578431372548998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>AUXILIO CRECHE</v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288.86866613725493</v>
      </c>
    </row>
    <row r="279" spans="1:28" x14ac:dyDescent="0.2">
      <c r="A279" s="8">
        <f>IFERROR(VLOOKUP(B279,'[1]DADOS (OCULTAR)'!$Q$3:$S$136,3,0),"")</f>
        <v>10739225001866</v>
      </c>
      <c r="B279" s="9" t="str">
        <f>'[1]TCE - ANEXO III - Preencher'!C288</f>
        <v>HOSPITAL REGIONAL FERNANDO BEZERRA - CG Nº 02/2021</v>
      </c>
      <c r="C279" s="10"/>
      <c r="D279" s="11" t="str">
        <f>'[1]TCE - ANEXO III - Preencher'!E288</f>
        <v>JEFFERSON ROMARIO PEIXOTO DA SILVA</v>
      </c>
      <c r="E279" s="9" t="str">
        <f>IF('[1]TCE - ANEXO III - Preencher'!F288="4 - Assistência Odontológica","2 - Outros Profissionais da Saúde",'[1]TCE - ANEXO III - Preencher'!F288)</f>
        <v>3 - Administrativo</v>
      </c>
      <c r="F279" s="12" t="str">
        <f>'[1]TCE - ANEXO III - Preencher'!G288</f>
        <v>2235-05</v>
      </c>
      <c r="G279" s="13">
        <f>IF('[1]TCE - ANEXO III - Preencher'!H288="","",'[1]TCE - ANEXO III - Preencher'!H288)</f>
        <v>46235</v>
      </c>
      <c r="H279" s="14">
        <f>'[1]TCE - ANEXO III - Preencher'!I288</f>
        <v>0</v>
      </c>
      <c r="I279" s="14">
        <f>'[1]TCE - ANEXO III - Preencher'!J288</f>
        <v>298.05</v>
      </c>
      <c r="J279" s="14">
        <f>'[1]TCE - ANEXO III - Preencher'!K288</f>
        <v>0</v>
      </c>
      <c r="K279" s="15">
        <f>'[1]TCE - ANEXO III - Preencher'!L288</f>
        <v>102.860823</v>
      </c>
      <c r="L279" s="15">
        <f>'[1]TCE - ANEXO III - Preencher'!M288</f>
        <v>1.1000000000000001</v>
      </c>
      <c r="M279" s="15">
        <f t="shared" si="25"/>
        <v>101.760823</v>
      </c>
      <c r="N279" s="15">
        <f>'[1]TCE - ANEXO III - Preencher'!O288</f>
        <v>2.8578431372548998</v>
      </c>
      <c r="O279" s="15">
        <f>'[1]TCE - ANEXO III - Preencher'!P288</f>
        <v>0</v>
      </c>
      <c r="P279" s="16">
        <f t="shared" si="26"/>
        <v>2.8578431372548998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>AUXILIO CRECHE</v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402.66866613725495</v>
      </c>
    </row>
    <row r="280" spans="1:28" x14ac:dyDescent="0.2">
      <c r="A280" s="8">
        <f>IFERROR(VLOOKUP(B280,'[1]DADOS (OCULTAR)'!$Q$3:$S$136,3,0),"")</f>
        <v>10739225001866</v>
      </c>
      <c r="B280" s="9" t="str">
        <f>'[1]TCE - ANEXO III - Preencher'!C289</f>
        <v>HOSPITAL REGIONAL FERNANDO BEZERRA - CG Nº 02/2021</v>
      </c>
      <c r="C280" s="10"/>
      <c r="D280" s="11" t="str">
        <f>'[1]TCE - ANEXO III - Preencher'!E289</f>
        <v>JENILDA MARIA LEITE DA SILVA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3172-05</v>
      </c>
      <c r="G280" s="13">
        <f>IF('[1]TCE - ANEXO III - Preencher'!H289="","",'[1]TCE - ANEXO III - Preencher'!H289)</f>
        <v>46235</v>
      </c>
      <c r="H280" s="14">
        <f>'[1]TCE - ANEXO III - Preencher'!I289</f>
        <v>0</v>
      </c>
      <c r="I280" s="14">
        <f>'[1]TCE - ANEXO III - Preencher'!J289</f>
        <v>310.31</v>
      </c>
      <c r="J280" s="14">
        <f>'[1]TCE - ANEXO III - Preencher'!K289</f>
        <v>0</v>
      </c>
      <c r="K280" s="15">
        <f>'[1]TCE - ANEXO III - Preencher'!L289</f>
        <v>102.860823</v>
      </c>
      <c r="L280" s="15">
        <f>'[1]TCE - ANEXO III - Preencher'!M289</f>
        <v>1.1000000000000001</v>
      </c>
      <c r="M280" s="15">
        <f t="shared" si="25"/>
        <v>101.760823</v>
      </c>
      <c r="N280" s="15">
        <f>'[1]TCE - ANEXO III - Preencher'!O289</f>
        <v>2.8578431372548998</v>
      </c>
      <c r="O280" s="15">
        <f>'[1]TCE - ANEXO III - Preencher'!P289</f>
        <v>0</v>
      </c>
      <c r="P280" s="16">
        <f t="shared" si="26"/>
        <v>2.8578431372548998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>AUXILIO CRECHE</v>
      </c>
      <c r="X280" s="15">
        <f>'[1]TCE - ANEXO III - Preencher'!Y289</f>
        <v>1577.78</v>
      </c>
      <c r="Y280" s="15">
        <f>'[1]TCE - ANEXO III - Preencher'!Z289</f>
        <v>0</v>
      </c>
      <c r="Z280" s="16">
        <f t="shared" si="29"/>
        <v>1577.78</v>
      </c>
      <c r="AA280" s="17" t="str">
        <f>IF('[1]TCE - ANEXO III - Preencher'!AB289="","",'[1]TCE - ANEXO III - Preencher'!AB289)</f>
        <v>PISO DA ENFERMAGEM</v>
      </c>
      <c r="AB280" s="15">
        <f t="shared" si="24"/>
        <v>1992.708666137255</v>
      </c>
    </row>
    <row r="281" spans="1:28" x14ac:dyDescent="0.2">
      <c r="A281" s="8">
        <f>IFERROR(VLOOKUP(B281,'[1]DADOS (OCULTAR)'!$Q$3:$S$136,3,0),"")</f>
        <v>10739225001866</v>
      </c>
      <c r="B281" s="9" t="str">
        <f>'[1]TCE - ANEXO III - Preencher'!C290</f>
        <v>HOSPITAL REGIONAL FERNANDO BEZERRA - CG Nº 02/2021</v>
      </c>
      <c r="C281" s="10"/>
      <c r="D281" s="11" t="str">
        <f>'[1]TCE - ANEXO III - Preencher'!E290</f>
        <v>JESSICA LAMISE DE ALENCAR SOUZA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>
        <f>IF('[1]TCE - ANEXO III - Preencher'!H290="","",'[1]TCE - ANEXO III - Preencher'!H290)</f>
        <v>46235</v>
      </c>
      <c r="H281" s="14">
        <f>'[1]TCE - ANEXO III - Preencher'!I290</f>
        <v>0</v>
      </c>
      <c r="I281" s="14">
        <f>'[1]TCE - ANEXO III - Preencher'!J290</f>
        <v>240.44</v>
      </c>
      <c r="J281" s="14">
        <f>'[1]TCE - ANEXO III - Preencher'!K290</f>
        <v>0</v>
      </c>
      <c r="K281" s="15">
        <f>'[1]TCE - ANEXO III - Preencher'!L290</f>
        <v>102.860823</v>
      </c>
      <c r="L281" s="15">
        <f>'[1]TCE - ANEXO III - Preencher'!M290</f>
        <v>1.1000000000000001</v>
      </c>
      <c r="M281" s="15">
        <f t="shared" si="25"/>
        <v>101.760823</v>
      </c>
      <c r="N281" s="15">
        <f>'[1]TCE - ANEXO III - Preencher'!O290</f>
        <v>2.8578431372548998</v>
      </c>
      <c r="O281" s="15">
        <f>'[1]TCE - ANEXO III - Preencher'!P290</f>
        <v>0</v>
      </c>
      <c r="P281" s="16">
        <f t="shared" si="26"/>
        <v>2.8578431372548998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>AUXILIO CRECHE</v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345.05866613725493</v>
      </c>
    </row>
    <row r="282" spans="1:28" x14ac:dyDescent="0.2">
      <c r="A282" s="8">
        <f>IFERROR(VLOOKUP(B282,'[1]DADOS (OCULTAR)'!$Q$3:$S$136,3,0),"")</f>
        <v>10739225001866</v>
      </c>
      <c r="B282" s="9" t="str">
        <f>'[1]TCE - ANEXO III - Preencher'!C291</f>
        <v>HOSPITAL REGIONAL FERNANDO BEZERRA - CG Nº 02/2021</v>
      </c>
      <c r="C282" s="10"/>
      <c r="D282" s="11" t="str">
        <f>'[1]TCE - ANEXO III - Preencher'!E291</f>
        <v>JESSICA MENDES DE QUEIROZ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2516-05</v>
      </c>
      <c r="G282" s="13">
        <f>IF('[1]TCE - ANEXO III - Preencher'!H291="","",'[1]TCE - ANEXO III - Preencher'!H291)</f>
        <v>46235</v>
      </c>
      <c r="H282" s="14">
        <f>'[1]TCE - ANEXO III - Preencher'!I291</f>
        <v>0</v>
      </c>
      <c r="I282" s="14">
        <f>'[1]TCE - ANEXO III - Preencher'!J291</f>
        <v>398.9</v>
      </c>
      <c r="J282" s="14">
        <f>'[1]TCE - ANEXO III - Preencher'!K291</f>
        <v>0</v>
      </c>
      <c r="K282" s="15">
        <f>'[1]TCE - ANEXO III - Preencher'!L291</f>
        <v>102.860823</v>
      </c>
      <c r="L282" s="15">
        <f>'[1]TCE - ANEXO III - Preencher'!M291</f>
        <v>1.1000000000000001</v>
      </c>
      <c r="M282" s="15">
        <f t="shared" si="25"/>
        <v>101.760823</v>
      </c>
      <c r="N282" s="15">
        <f>'[1]TCE - ANEXO III - Preencher'!O291</f>
        <v>2.8578431372548998</v>
      </c>
      <c r="O282" s="15">
        <f>'[1]TCE - ANEXO III - Preencher'!P291</f>
        <v>0</v>
      </c>
      <c r="P282" s="16">
        <f t="shared" si="26"/>
        <v>2.8578431372548998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>AUXILIO CRECHE</v>
      </c>
      <c r="X282" s="15">
        <f>'[1]TCE - ANEXO III - Preencher'!Y291</f>
        <v>2504.85</v>
      </c>
      <c r="Y282" s="15">
        <f>'[1]TCE - ANEXO III - Preencher'!Z291</f>
        <v>0</v>
      </c>
      <c r="Z282" s="16">
        <f t="shared" si="29"/>
        <v>2504.85</v>
      </c>
      <c r="AA282" s="17" t="str">
        <f>IF('[1]TCE - ANEXO III - Preencher'!AB291="","",'[1]TCE - ANEXO III - Preencher'!AB291)</f>
        <v>PISO DA ENFERMAGEM</v>
      </c>
      <c r="AB282" s="15">
        <f t="shared" si="24"/>
        <v>3008.3686661372549</v>
      </c>
    </row>
    <row r="283" spans="1:28" x14ac:dyDescent="0.2">
      <c r="A283" s="8">
        <f>IFERROR(VLOOKUP(B283,'[1]DADOS (OCULTAR)'!$Q$3:$S$136,3,0),"")</f>
        <v>10739225001866</v>
      </c>
      <c r="B283" s="9" t="str">
        <f>'[1]TCE - ANEXO III - Preencher'!C292</f>
        <v>HOSPITAL REGIONAL FERNANDO BEZERRA - CG Nº 02/2021</v>
      </c>
      <c r="C283" s="10"/>
      <c r="D283" s="11" t="str">
        <f>'[1]TCE - ANEXO III - Preencher'!E292</f>
        <v>JOAO BATISTA NAZARO DOS SANTOS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2235-05</v>
      </c>
      <c r="G283" s="13">
        <f>IF('[1]TCE - ANEXO III - Preencher'!H292="","",'[1]TCE - ANEXO III - Preencher'!H292)</f>
        <v>46235</v>
      </c>
      <c r="H283" s="14">
        <f>'[1]TCE - ANEXO III - Preencher'!I292</f>
        <v>0</v>
      </c>
      <c r="I283" s="14">
        <f>'[1]TCE - ANEXO III - Preencher'!J292</f>
        <v>330.71</v>
      </c>
      <c r="J283" s="14">
        <f>'[1]TCE - ANEXO III - Preencher'!K292</f>
        <v>0</v>
      </c>
      <c r="K283" s="15">
        <f>'[1]TCE - ANEXO III - Preencher'!L292</f>
        <v>102.860823</v>
      </c>
      <c r="L283" s="15">
        <f>'[1]TCE - ANEXO III - Preencher'!M292</f>
        <v>1.1000000000000001</v>
      </c>
      <c r="M283" s="15">
        <f t="shared" si="25"/>
        <v>101.760823</v>
      </c>
      <c r="N283" s="15">
        <f>'[1]TCE - ANEXO III - Preencher'!O292</f>
        <v>2.8578431372548998</v>
      </c>
      <c r="O283" s="15">
        <f>'[1]TCE - ANEXO III - Preencher'!P292</f>
        <v>0</v>
      </c>
      <c r="P283" s="16">
        <f t="shared" si="26"/>
        <v>2.8578431372548998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>AUXILIO CRECHE</v>
      </c>
      <c r="X283" s="15">
        <f>'[1]TCE - ANEXO III - Preencher'!Y292</f>
        <v>1577.78</v>
      </c>
      <c r="Y283" s="15">
        <f>'[1]TCE - ANEXO III - Preencher'!Z292</f>
        <v>0</v>
      </c>
      <c r="Z283" s="16">
        <f t="shared" si="29"/>
        <v>1577.78</v>
      </c>
      <c r="AA283" s="17" t="str">
        <f>IF('[1]TCE - ANEXO III - Preencher'!AB292="","",'[1]TCE - ANEXO III - Preencher'!AB292)</f>
        <v>PISO DA ENFERMAGEM</v>
      </c>
      <c r="AB283" s="15">
        <f t="shared" si="24"/>
        <v>2013.1086661372549</v>
      </c>
    </row>
    <row r="284" spans="1:28" x14ac:dyDescent="0.2">
      <c r="A284" s="8">
        <f>IFERROR(VLOOKUP(B284,'[1]DADOS (OCULTAR)'!$Q$3:$S$136,3,0),"")</f>
        <v>10739225001866</v>
      </c>
      <c r="B284" s="9" t="str">
        <f>'[1]TCE - ANEXO III - Preencher'!C293</f>
        <v>HOSPITAL REGIONAL FERNANDO BEZERRA - CG Nº 02/2021</v>
      </c>
      <c r="C284" s="10"/>
      <c r="D284" s="11" t="str">
        <f>'[1]TCE - ANEXO III - Preencher'!E293</f>
        <v>JOAO BATISTA NOGUEIRA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3222-05</v>
      </c>
      <c r="G284" s="13">
        <f>IF('[1]TCE - ANEXO III - Preencher'!H293="","",'[1]TCE - ANEXO III - Preencher'!H293)</f>
        <v>46235</v>
      </c>
      <c r="H284" s="14">
        <f>'[1]TCE - ANEXO III - Preencher'!I293</f>
        <v>0</v>
      </c>
      <c r="I284" s="14">
        <f>'[1]TCE - ANEXO III - Preencher'!J293</f>
        <v>162.74</v>
      </c>
      <c r="J284" s="14">
        <f>'[1]TCE - ANEXO III - Preencher'!K293</f>
        <v>0</v>
      </c>
      <c r="K284" s="15">
        <f>'[1]TCE - ANEXO III - Preencher'!L293</f>
        <v>102.860823</v>
      </c>
      <c r="L284" s="15">
        <f>'[1]TCE - ANEXO III - Preencher'!M293</f>
        <v>1.1000000000000001</v>
      </c>
      <c r="M284" s="15">
        <f t="shared" si="25"/>
        <v>101.760823</v>
      </c>
      <c r="N284" s="15">
        <f>'[1]TCE - ANEXO III - Preencher'!O293</f>
        <v>2.8578431372548998</v>
      </c>
      <c r="O284" s="15">
        <f>'[1]TCE - ANEXO III - Preencher'!P293</f>
        <v>0</v>
      </c>
      <c r="P284" s="16">
        <f t="shared" si="26"/>
        <v>2.8578431372548998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>AUXILIO CRECHE</v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267.35866613725494</v>
      </c>
    </row>
    <row r="285" spans="1:28" x14ac:dyDescent="0.2">
      <c r="A285" s="8">
        <f>IFERROR(VLOOKUP(B285,'[1]DADOS (OCULTAR)'!$Q$3:$S$136,3,0),"")</f>
        <v>10739225001866</v>
      </c>
      <c r="B285" s="9" t="str">
        <f>'[1]TCE - ANEXO III - Preencher'!C294</f>
        <v>HOSPITAL REGIONAL FERNANDO BEZERRA - CG Nº 02/2021</v>
      </c>
      <c r="C285" s="10"/>
      <c r="D285" s="11" t="str">
        <f>'[1]TCE - ANEXO III - Preencher'!E294</f>
        <v>JOAO BOSCO SARAIVA NELO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7823-20</v>
      </c>
      <c r="G285" s="13">
        <f>IF('[1]TCE - ANEXO III - Preencher'!H294="","",'[1]TCE - ANEXO III - Preencher'!H294)</f>
        <v>46235</v>
      </c>
      <c r="H285" s="14">
        <f>'[1]TCE - ANEXO III - Preencher'!I294</f>
        <v>0</v>
      </c>
      <c r="I285" s="14">
        <f>'[1]TCE - ANEXO III - Preencher'!J294</f>
        <v>262</v>
      </c>
      <c r="J285" s="14">
        <f>'[1]TCE - ANEXO III - Preencher'!K294</f>
        <v>0</v>
      </c>
      <c r="K285" s="15">
        <f>'[1]TCE - ANEXO III - Preencher'!L294</f>
        <v>102.860823</v>
      </c>
      <c r="L285" s="15">
        <f>'[1]TCE - ANEXO III - Preencher'!M294</f>
        <v>1.1000000000000001</v>
      </c>
      <c r="M285" s="15">
        <f t="shared" si="25"/>
        <v>101.760823</v>
      </c>
      <c r="N285" s="15">
        <f>'[1]TCE - ANEXO III - Preencher'!O294</f>
        <v>2.8578431372548998</v>
      </c>
      <c r="O285" s="15">
        <f>'[1]TCE - ANEXO III - Preencher'!P294</f>
        <v>0</v>
      </c>
      <c r="P285" s="16">
        <f t="shared" si="26"/>
        <v>2.8578431372548998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>AUXILIO CRECHE</v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366.61866613725493</v>
      </c>
    </row>
    <row r="286" spans="1:28" x14ac:dyDescent="0.2">
      <c r="A286" s="8">
        <f>IFERROR(VLOOKUP(B286,'[1]DADOS (OCULTAR)'!$Q$3:$S$136,3,0),"")</f>
        <v>10739225001866</v>
      </c>
      <c r="B286" s="9" t="str">
        <f>'[1]TCE - ANEXO III - Preencher'!C295</f>
        <v>HOSPITAL REGIONAL FERNANDO BEZERRA - CG Nº 02/2021</v>
      </c>
      <c r="C286" s="10"/>
      <c r="D286" s="11" t="str">
        <f>'[1]TCE - ANEXO III - Preencher'!E295</f>
        <v>JOAO GUILHERME MOURA COSTA</v>
      </c>
      <c r="E286" s="9" t="str">
        <f>IF('[1]TCE - ANEXO III - Preencher'!F295="4 - Assistência Odontológica","2 - Outros Profissionais da Saúde",'[1]TCE - ANEXO III - Preencher'!F295)</f>
        <v>3 - Administrativo</v>
      </c>
      <c r="F286" s="12" t="str">
        <f>'[1]TCE - ANEXO III - Preencher'!G295</f>
        <v>2236-05</v>
      </c>
      <c r="G286" s="13">
        <f>IF('[1]TCE - ANEXO III - Preencher'!H295="","",'[1]TCE - ANEXO III - Preencher'!H295)</f>
        <v>46235</v>
      </c>
      <c r="H286" s="14">
        <f>'[1]TCE - ANEXO III - Preencher'!I295</f>
        <v>0</v>
      </c>
      <c r="I286" s="14">
        <f>'[1]TCE - ANEXO III - Preencher'!J295</f>
        <v>902.77</v>
      </c>
      <c r="J286" s="14">
        <f>'[1]TCE - ANEXO III - Preencher'!K295</f>
        <v>0</v>
      </c>
      <c r="K286" s="15">
        <f>'[1]TCE - ANEXO III - Preencher'!L295</f>
        <v>102.860823</v>
      </c>
      <c r="L286" s="15">
        <f>'[1]TCE - ANEXO III - Preencher'!M295</f>
        <v>1.1000000000000001</v>
      </c>
      <c r="M286" s="15">
        <f t="shared" si="25"/>
        <v>101.760823</v>
      </c>
      <c r="N286" s="15">
        <f>'[1]TCE - ANEXO III - Preencher'!O295</f>
        <v>2.8578431372548998</v>
      </c>
      <c r="O286" s="15">
        <f>'[1]TCE - ANEXO III - Preencher'!P295</f>
        <v>0</v>
      </c>
      <c r="P286" s="16">
        <f t="shared" si="26"/>
        <v>2.8578431372548998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>AUXILIO CRECHE</v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1007.3886661372549</v>
      </c>
    </row>
    <row r="287" spans="1:28" x14ac:dyDescent="0.2">
      <c r="A287" s="8">
        <f>IFERROR(VLOOKUP(B287,'[1]DADOS (OCULTAR)'!$Q$3:$S$136,3,0),"")</f>
        <v>10739225001866</v>
      </c>
      <c r="B287" s="9" t="str">
        <f>'[1]TCE - ANEXO III - Preencher'!C296</f>
        <v>HOSPITAL REGIONAL FERNANDO BEZERRA - CG Nº 02/2021</v>
      </c>
      <c r="C287" s="10"/>
      <c r="D287" s="11" t="str">
        <f>'[1]TCE - ANEXO III - Preencher'!E296</f>
        <v>JOAO PAULO RODRIGUES DA SILVA</v>
      </c>
      <c r="E287" s="9" t="str">
        <f>IF('[1]TCE - ANEXO III - Preencher'!F296="4 - Assistência Odontológica","2 - Outros Profissionais da Saúde",'[1]TCE - ANEXO III - Preencher'!F296)</f>
        <v>3 - Administrativo</v>
      </c>
      <c r="F287" s="12" t="str">
        <f>'[1]TCE - ANEXO III - Preencher'!G296</f>
        <v>5174-10</v>
      </c>
      <c r="G287" s="13">
        <f>IF('[1]TCE - ANEXO III - Preencher'!H296="","",'[1]TCE - ANEXO III - Preencher'!H296)</f>
        <v>46235</v>
      </c>
      <c r="H287" s="14">
        <f>'[1]TCE - ANEXO III - Preencher'!I296</f>
        <v>0</v>
      </c>
      <c r="I287" s="14">
        <f>'[1]TCE - ANEXO III - Preencher'!J296</f>
        <v>174.49</v>
      </c>
      <c r="J287" s="14">
        <f>'[1]TCE - ANEXO III - Preencher'!K296</f>
        <v>0</v>
      </c>
      <c r="K287" s="15">
        <f>'[1]TCE - ANEXO III - Preencher'!L296</f>
        <v>102.860823</v>
      </c>
      <c r="L287" s="15">
        <f>'[1]TCE - ANEXO III - Preencher'!M296</f>
        <v>1.1000000000000001</v>
      </c>
      <c r="M287" s="15">
        <f t="shared" si="25"/>
        <v>101.760823</v>
      </c>
      <c r="N287" s="15">
        <f>'[1]TCE - ANEXO III - Preencher'!O296</f>
        <v>2.8578431372548998</v>
      </c>
      <c r="O287" s="15">
        <f>'[1]TCE - ANEXO III - Preencher'!P296</f>
        <v>0</v>
      </c>
      <c r="P287" s="16">
        <f t="shared" si="26"/>
        <v>2.8578431372548998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>AUXILIO CRECHE</v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279.10866613725494</v>
      </c>
    </row>
    <row r="288" spans="1:28" x14ac:dyDescent="0.2">
      <c r="A288" s="8">
        <f>IFERROR(VLOOKUP(B288,'[1]DADOS (OCULTAR)'!$Q$3:$S$136,3,0),"")</f>
        <v>10739225001866</v>
      </c>
      <c r="B288" s="9" t="str">
        <f>'[1]TCE - ANEXO III - Preencher'!C297</f>
        <v>HOSPITAL REGIONAL FERNANDO BEZERRA - CG Nº 02/2021</v>
      </c>
      <c r="C288" s="10"/>
      <c r="D288" s="11" t="str">
        <f>'[1]TCE - ANEXO III - Preencher'!E297</f>
        <v>JOAO PEREIRA DA SILVA FILHO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>
        <f>IF('[1]TCE - ANEXO III - Preencher'!H297="","",'[1]TCE - ANEXO III - Preencher'!H297)</f>
        <v>46235</v>
      </c>
      <c r="H288" s="14">
        <f>'[1]TCE - ANEXO III - Preencher'!I297</f>
        <v>0</v>
      </c>
      <c r="I288" s="14">
        <f>'[1]TCE - ANEXO III - Preencher'!J297</f>
        <v>298.70999999999998</v>
      </c>
      <c r="J288" s="14">
        <f>'[1]TCE - ANEXO III - Preencher'!K297</f>
        <v>0</v>
      </c>
      <c r="K288" s="15">
        <f>'[1]TCE - ANEXO III - Preencher'!L297</f>
        <v>102.860823</v>
      </c>
      <c r="L288" s="15">
        <f>'[1]TCE - ANEXO III - Preencher'!M297</f>
        <v>1.1000000000000001</v>
      </c>
      <c r="M288" s="15">
        <f t="shared" si="25"/>
        <v>101.760823</v>
      </c>
      <c r="N288" s="15">
        <f>'[1]TCE - ANEXO III - Preencher'!O297</f>
        <v>2.8578431372548998</v>
      </c>
      <c r="O288" s="15">
        <f>'[1]TCE - ANEXO III - Preencher'!P297</f>
        <v>0</v>
      </c>
      <c r="P288" s="16">
        <f t="shared" si="26"/>
        <v>2.8578431372548998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>AUXILIO CRECHE</v>
      </c>
      <c r="X288" s="15">
        <f>'[1]TCE - ANEXO III - Preencher'!Y297</f>
        <v>1577.78</v>
      </c>
      <c r="Y288" s="15">
        <f>'[1]TCE - ANEXO III - Preencher'!Z297</f>
        <v>0</v>
      </c>
      <c r="Z288" s="16">
        <f t="shared" si="29"/>
        <v>1577.78</v>
      </c>
      <c r="AA288" s="17" t="str">
        <f>IF('[1]TCE - ANEXO III - Preencher'!AB297="","",'[1]TCE - ANEXO III - Preencher'!AB297)</f>
        <v>PISO DA ENFERMAGEM</v>
      </c>
      <c r="AB288" s="15">
        <f t="shared" si="24"/>
        <v>1981.1086661372549</v>
      </c>
    </row>
    <row r="289" spans="1:28" x14ac:dyDescent="0.2">
      <c r="A289" s="8">
        <f>IFERROR(VLOOKUP(B289,'[1]DADOS (OCULTAR)'!$Q$3:$S$136,3,0),"")</f>
        <v>10739225001866</v>
      </c>
      <c r="B289" s="9" t="str">
        <f>'[1]TCE - ANEXO III - Preencher'!C298</f>
        <v>HOSPITAL REGIONAL FERNANDO BEZERRA - CG Nº 02/2021</v>
      </c>
      <c r="C289" s="10"/>
      <c r="D289" s="11" t="str">
        <f>'[1]TCE - ANEXO III - Preencher'!E298</f>
        <v>JOAO VICTOR DE MORAIS SOBRAL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2522-10</v>
      </c>
      <c r="G289" s="13">
        <f>IF('[1]TCE - ANEXO III - Preencher'!H298="","",'[1]TCE - ANEXO III - Preencher'!H298)</f>
        <v>46235</v>
      </c>
      <c r="H289" s="14">
        <f>'[1]TCE - ANEXO III - Preencher'!I298</f>
        <v>0</v>
      </c>
      <c r="I289" s="14">
        <f>'[1]TCE - ANEXO III - Preencher'!J298</f>
        <v>299.83</v>
      </c>
      <c r="J289" s="14">
        <f>'[1]TCE - ANEXO III - Preencher'!K298</f>
        <v>0</v>
      </c>
      <c r="K289" s="15">
        <f>'[1]TCE - ANEXO III - Preencher'!L298</f>
        <v>102.860823</v>
      </c>
      <c r="L289" s="15">
        <f>'[1]TCE - ANEXO III - Preencher'!M298</f>
        <v>1.1000000000000001</v>
      </c>
      <c r="M289" s="15">
        <f t="shared" si="25"/>
        <v>101.760823</v>
      </c>
      <c r="N289" s="15">
        <f>'[1]TCE - ANEXO III - Preencher'!O298</f>
        <v>2.8578431372548998</v>
      </c>
      <c r="O289" s="15">
        <f>'[1]TCE - ANEXO III - Preencher'!P298</f>
        <v>0</v>
      </c>
      <c r="P289" s="16">
        <f t="shared" si="26"/>
        <v>2.8578431372548998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>AUXILIO CRECHE</v>
      </c>
      <c r="X289" s="15">
        <f>'[1]TCE - ANEXO III - Preencher'!Y298</f>
        <v>1577.78</v>
      </c>
      <c r="Y289" s="15">
        <f>'[1]TCE - ANEXO III - Preencher'!Z298</f>
        <v>0</v>
      </c>
      <c r="Z289" s="16">
        <f t="shared" si="29"/>
        <v>1577.78</v>
      </c>
      <c r="AA289" s="17" t="str">
        <f>IF('[1]TCE - ANEXO III - Preencher'!AB298="","",'[1]TCE - ANEXO III - Preencher'!AB298)</f>
        <v>PISO DA ENFERMAGEM</v>
      </c>
      <c r="AB289" s="15">
        <f t="shared" si="24"/>
        <v>1982.228666137255</v>
      </c>
    </row>
    <row r="290" spans="1:28" x14ac:dyDescent="0.2">
      <c r="A290" s="8">
        <f>IFERROR(VLOOKUP(B290,'[1]DADOS (OCULTAR)'!$Q$3:$S$136,3,0),"")</f>
        <v>10739225001866</v>
      </c>
      <c r="B290" s="9" t="str">
        <f>'[1]TCE - ANEXO III - Preencher'!C299</f>
        <v>HOSPITAL REGIONAL FERNANDO BEZERRA - CG Nº 02/2021</v>
      </c>
      <c r="C290" s="10"/>
      <c r="D290" s="11" t="str">
        <f>'[1]TCE - ANEXO III - Preencher'!E299</f>
        <v>JOAO VICTOR DOS SANTOS RODRIGUES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3222-05</v>
      </c>
      <c r="G290" s="13">
        <f>IF('[1]TCE - ANEXO III - Preencher'!H299="","",'[1]TCE - ANEXO III - Preencher'!H299)</f>
        <v>46235</v>
      </c>
      <c r="H290" s="14">
        <f>'[1]TCE - ANEXO III - Preencher'!I299</f>
        <v>0</v>
      </c>
      <c r="I290" s="14">
        <f>'[1]TCE - ANEXO III - Preencher'!J299</f>
        <v>192.27</v>
      </c>
      <c r="J290" s="14">
        <f>'[1]TCE - ANEXO III - Preencher'!K299</f>
        <v>0</v>
      </c>
      <c r="K290" s="15">
        <f>'[1]TCE - ANEXO III - Preencher'!L299</f>
        <v>102.860823</v>
      </c>
      <c r="L290" s="15">
        <f>'[1]TCE - ANEXO III - Preencher'!M299</f>
        <v>1.1000000000000001</v>
      </c>
      <c r="M290" s="15">
        <f t="shared" si="25"/>
        <v>101.760823</v>
      </c>
      <c r="N290" s="15">
        <f>'[1]TCE - ANEXO III - Preencher'!O299</f>
        <v>2.8578431372548998</v>
      </c>
      <c r="O290" s="15">
        <f>'[1]TCE - ANEXO III - Preencher'!P299</f>
        <v>0</v>
      </c>
      <c r="P290" s="16">
        <f t="shared" si="26"/>
        <v>2.8578431372548998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>AUXILIO CRECHE</v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296.88866613725492</v>
      </c>
    </row>
    <row r="291" spans="1:28" x14ac:dyDescent="0.2">
      <c r="A291" s="8">
        <f>IFERROR(VLOOKUP(B291,'[1]DADOS (OCULTAR)'!$Q$3:$S$136,3,0),"")</f>
        <v>10739225001866</v>
      </c>
      <c r="B291" s="9" t="str">
        <f>'[1]TCE - ANEXO III - Preencher'!C300</f>
        <v>HOSPITAL REGIONAL FERNANDO BEZERRA - CG Nº 02/2021</v>
      </c>
      <c r="C291" s="10"/>
      <c r="D291" s="11" t="str">
        <f>'[1]TCE - ANEXO III - Preencher'!E300</f>
        <v>JOAO VICTOR NUNES BASTOS CANDIDO LEONEL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4141-05</v>
      </c>
      <c r="G291" s="13">
        <f>IF('[1]TCE - ANEXO III - Preencher'!H300="","",'[1]TCE - ANEXO III - Preencher'!H300)</f>
        <v>46235</v>
      </c>
      <c r="H291" s="14">
        <f>'[1]TCE - ANEXO III - Preencher'!I300</f>
        <v>0</v>
      </c>
      <c r="I291" s="14">
        <f>'[1]TCE - ANEXO III - Preencher'!J300</f>
        <v>184.25</v>
      </c>
      <c r="J291" s="14">
        <f>'[1]TCE - ANEXO III - Preencher'!K300</f>
        <v>0</v>
      </c>
      <c r="K291" s="15">
        <f>'[1]TCE - ANEXO III - Preencher'!L300</f>
        <v>102.860823</v>
      </c>
      <c r="L291" s="15">
        <f>'[1]TCE - ANEXO III - Preencher'!M300</f>
        <v>1.1000000000000001</v>
      </c>
      <c r="M291" s="15">
        <f t="shared" si="25"/>
        <v>101.760823</v>
      </c>
      <c r="N291" s="15">
        <f>'[1]TCE - ANEXO III - Preencher'!O300</f>
        <v>2.8578431372548998</v>
      </c>
      <c r="O291" s="15">
        <f>'[1]TCE - ANEXO III - Preencher'!P300</f>
        <v>0</v>
      </c>
      <c r="P291" s="16">
        <f t="shared" si="26"/>
        <v>2.8578431372548998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>AUXILIO CRECHE</v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288.86866613725493</v>
      </c>
    </row>
    <row r="292" spans="1:28" x14ac:dyDescent="0.2">
      <c r="A292" s="8">
        <f>IFERROR(VLOOKUP(B292,'[1]DADOS (OCULTAR)'!$Q$3:$S$136,3,0),"")</f>
        <v>10739225001866</v>
      </c>
      <c r="B292" s="9" t="str">
        <f>'[1]TCE - ANEXO III - Preencher'!C301</f>
        <v>HOSPITAL REGIONAL FERNANDO BEZERRA - CG Nº 02/2021</v>
      </c>
      <c r="C292" s="10"/>
      <c r="D292" s="11" t="str">
        <f>'[1]TCE - ANEXO III - Preencher'!E301</f>
        <v>JOFRAN DAVID DA SILVA NERI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4110-10</v>
      </c>
      <c r="G292" s="13">
        <f>IF('[1]TCE - ANEXO III - Preencher'!H301="","",'[1]TCE - ANEXO III - Preencher'!H301)</f>
        <v>46235</v>
      </c>
      <c r="H292" s="14">
        <f>'[1]TCE - ANEXO III - Preencher'!I301</f>
        <v>0</v>
      </c>
      <c r="I292" s="14">
        <f>'[1]TCE - ANEXO III - Preencher'!J301</f>
        <v>434.01</v>
      </c>
      <c r="J292" s="14">
        <f>'[1]TCE - ANEXO III - Preencher'!K301</f>
        <v>0</v>
      </c>
      <c r="K292" s="15">
        <f>'[1]TCE - ANEXO III - Preencher'!L301</f>
        <v>102.860823</v>
      </c>
      <c r="L292" s="15">
        <f>'[1]TCE - ANEXO III - Preencher'!M301</f>
        <v>1.1000000000000001</v>
      </c>
      <c r="M292" s="15">
        <f t="shared" si="25"/>
        <v>101.760823</v>
      </c>
      <c r="N292" s="15">
        <f>'[1]TCE - ANEXO III - Preencher'!O301</f>
        <v>2.8578431372548998</v>
      </c>
      <c r="O292" s="15">
        <f>'[1]TCE - ANEXO III - Preencher'!P301</f>
        <v>0</v>
      </c>
      <c r="P292" s="16">
        <f t="shared" si="26"/>
        <v>2.8578431372548998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>AUXILIO CRECHE</v>
      </c>
      <c r="X292" s="15">
        <f>'[1]TCE - ANEXO III - Preencher'!Y301</f>
        <v>2504.85</v>
      </c>
      <c r="Y292" s="15">
        <f>'[1]TCE - ANEXO III - Preencher'!Z301</f>
        <v>0</v>
      </c>
      <c r="Z292" s="16">
        <f t="shared" si="29"/>
        <v>2504.85</v>
      </c>
      <c r="AA292" s="17" t="str">
        <f>IF('[1]TCE - ANEXO III - Preencher'!AB301="","",'[1]TCE - ANEXO III - Preencher'!AB301)</f>
        <v>PISO DA ENFERMAGEM</v>
      </c>
      <c r="AB292" s="15">
        <f t="shared" si="24"/>
        <v>3043.4786661372545</v>
      </c>
    </row>
    <row r="293" spans="1:28" x14ac:dyDescent="0.2">
      <c r="A293" s="8">
        <f>IFERROR(VLOOKUP(B293,'[1]DADOS (OCULTAR)'!$Q$3:$S$136,3,0),"")</f>
        <v>10739225001866</v>
      </c>
      <c r="B293" s="9" t="str">
        <f>'[1]TCE - ANEXO III - Preencher'!C302</f>
        <v>HOSPITAL REGIONAL FERNANDO BEZERRA - CG Nº 02/2021</v>
      </c>
      <c r="C293" s="10"/>
      <c r="D293" s="11" t="str">
        <f>'[1]TCE - ANEXO III - Preencher'!E302</f>
        <v>JOICE LINO DE SA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2235-05</v>
      </c>
      <c r="G293" s="13">
        <f>IF('[1]TCE - ANEXO III - Preencher'!H302="","",'[1]TCE - ANEXO III - Preencher'!H302)</f>
        <v>46235</v>
      </c>
      <c r="H293" s="14">
        <f>'[1]TCE - ANEXO III - Preencher'!I302</f>
        <v>0</v>
      </c>
      <c r="I293" s="14">
        <f>'[1]TCE - ANEXO III - Preencher'!J302</f>
        <v>278.61</v>
      </c>
      <c r="J293" s="14">
        <f>'[1]TCE - ANEXO III - Preencher'!K302</f>
        <v>0</v>
      </c>
      <c r="K293" s="15">
        <f>'[1]TCE - ANEXO III - Preencher'!L302</f>
        <v>102.860823</v>
      </c>
      <c r="L293" s="15">
        <f>'[1]TCE - ANEXO III - Preencher'!M302</f>
        <v>1.1000000000000001</v>
      </c>
      <c r="M293" s="15">
        <f t="shared" si="25"/>
        <v>101.760823</v>
      </c>
      <c r="N293" s="15">
        <f>'[1]TCE - ANEXO III - Preencher'!O302</f>
        <v>2.8578431372548998</v>
      </c>
      <c r="O293" s="15">
        <f>'[1]TCE - ANEXO III - Preencher'!P302</f>
        <v>0</v>
      </c>
      <c r="P293" s="16">
        <f t="shared" si="26"/>
        <v>2.8578431372548998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>AUXILIO CRECHE</v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383.22866613725495</v>
      </c>
    </row>
    <row r="294" spans="1:28" x14ac:dyDescent="0.2">
      <c r="A294" s="8">
        <f>IFERROR(VLOOKUP(B294,'[1]DADOS (OCULTAR)'!$Q$3:$S$136,3,0),"")</f>
        <v>10739225001866</v>
      </c>
      <c r="B294" s="9" t="str">
        <f>'[1]TCE - ANEXO III - Preencher'!C303</f>
        <v>HOSPITAL REGIONAL FERNANDO BEZERRA - CG Nº 02/2021</v>
      </c>
      <c r="C294" s="10"/>
      <c r="D294" s="11" t="str">
        <f>'[1]TCE - ANEXO III - Preencher'!E303</f>
        <v>JONITON PEREIRA DOS SANTOS</v>
      </c>
      <c r="E294" s="9" t="str">
        <f>IF('[1]TCE - ANEXO III - Preencher'!F303="4 - Assistência Odontológica","2 - Outros Profissionais da Saúde",'[1]TCE - ANEXO III - Preencher'!F303)</f>
        <v>3 - Administrativo</v>
      </c>
      <c r="F294" s="12" t="str">
        <f>'[1]TCE - ANEXO III - Preencher'!G303</f>
        <v>2236-05</v>
      </c>
      <c r="G294" s="13">
        <f>IF('[1]TCE - ANEXO III - Preencher'!H303="","",'[1]TCE - ANEXO III - Preencher'!H303)</f>
        <v>46235</v>
      </c>
      <c r="H294" s="14">
        <f>'[1]TCE - ANEXO III - Preencher'!I303</f>
        <v>0</v>
      </c>
      <c r="I294" s="14">
        <f>'[1]TCE - ANEXO III - Preencher'!J303</f>
        <v>288.13</v>
      </c>
      <c r="J294" s="14">
        <f>'[1]TCE - ANEXO III - Preencher'!K303</f>
        <v>0</v>
      </c>
      <c r="K294" s="15">
        <f>'[1]TCE - ANEXO III - Preencher'!L303</f>
        <v>102.860823</v>
      </c>
      <c r="L294" s="15">
        <f>'[1]TCE - ANEXO III - Preencher'!M303</f>
        <v>1.1000000000000001</v>
      </c>
      <c r="M294" s="15">
        <f t="shared" si="25"/>
        <v>101.760823</v>
      </c>
      <c r="N294" s="15">
        <f>'[1]TCE - ANEXO III - Preencher'!O303</f>
        <v>2.8578431372548998</v>
      </c>
      <c r="O294" s="15">
        <f>'[1]TCE - ANEXO III - Preencher'!P303</f>
        <v>0</v>
      </c>
      <c r="P294" s="16">
        <f t="shared" si="26"/>
        <v>2.8578431372548998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>AUXILIO CRECHE</v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392.74866613725493</v>
      </c>
    </row>
    <row r="295" spans="1:28" x14ac:dyDescent="0.2">
      <c r="A295" s="8">
        <f>IFERROR(VLOOKUP(B295,'[1]DADOS (OCULTAR)'!$Q$3:$S$136,3,0),"")</f>
        <v>10739225001866</v>
      </c>
      <c r="B295" s="9" t="str">
        <f>'[1]TCE - ANEXO III - Preencher'!C304</f>
        <v>HOSPITAL REGIONAL FERNANDO BEZERRA - CG Nº 02/2021</v>
      </c>
      <c r="C295" s="10"/>
      <c r="D295" s="11" t="str">
        <f>'[1]TCE - ANEXO III - Preencher'!E304</f>
        <v>JOSE ALYSON SANTOS LIMA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3131-30</v>
      </c>
      <c r="G295" s="13">
        <f>IF('[1]TCE - ANEXO III - Preencher'!H304="","",'[1]TCE - ANEXO III - Preencher'!H304)</f>
        <v>46235</v>
      </c>
      <c r="H295" s="14">
        <f>'[1]TCE - ANEXO III - Preencher'!I304</f>
        <v>0</v>
      </c>
      <c r="I295" s="14">
        <f>'[1]TCE - ANEXO III - Preencher'!J304</f>
        <v>184.25</v>
      </c>
      <c r="J295" s="14">
        <f>'[1]TCE - ANEXO III - Preencher'!K304</f>
        <v>0</v>
      </c>
      <c r="K295" s="15">
        <f>'[1]TCE - ANEXO III - Preencher'!L304</f>
        <v>102.860823</v>
      </c>
      <c r="L295" s="15">
        <f>'[1]TCE - ANEXO III - Preencher'!M304</f>
        <v>1.1000000000000001</v>
      </c>
      <c r="M295" s="15">
        <f t="shared" si="25"/>
        <v>101.760823</v>
      </c>
      <c r="N295" s="15">
        <f>'[1]TCE - ANEXO III - Preencher'!O304</f>
        <v>2.8578431372548998</v>
      </c>
      <c r="O295" s="15">
        <f>'[1]TCE - ANEXO III - Preencher'!P304</f>
        <v>0</v>
      </c>
      <c r="P295" s="16">
        <f t="shared" si="26"/>
        <v>2.8578431372548998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>AUXILIO CRECHE</v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288.86866613725493</v>
      </c>
    </row>
    <row r="296" spans="1:28" x14ac:dyDescent="0.2">
      <c r="A296" s="8">
        <f>IFERROR(VLOOKUP(B296,'[1]DADOS (OCULTAR)'!$Q$3:$S$136,3,0),"")</f>
        <v>10739225001866</v>
      </c>
      <c r="B296" s="9" t="str">
        <f>'[1]TCE - ANEXO III - Preencher'!C305</f>
        <v>HOSPITAL REGIONAL FERNANDO BEZERRA - CG Nº 02/2021</v>
      </c>
      <c r="C296" s="10"/>
      <c r="D296" s="11" t="str">
        <f>'[1]TCE - ANEXO III - Preencher'!E305</f>
        <v>JOSE ANTONIO ALVES FILHO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5163-45</v>
      </c>
      <c r="G296" s="13">
        <f>IF('[1]TCE - ANEXO III - Preencher'!H305="","",'[1]TCE - ANEXO III - Preencher'!H305)</f>
        <v>46235</v>
      </c>
      <c r="H296" s="14">
        <f>'[1]TCE - ANEXO III - Preencher'!I305</f>
        <v>0</v>
      </c>
      <c r="I296" s="14">
        <f>'[1]TCE - ANEXO III - Preencher'!J305</f>
        <v>295.58</v>
      </c>
      <c r="J296" s="14">
        <f>'[1]TCE - ANEXO III - Preencher'!K305</f>
        <v>0</v>
      </c>
      <c r="K296" s="15">
        <f>'[1]TCE - ANEXO III - Preencher'!L305</f>
        <v>102.860823</v>
      </c>
      <c r="L296" s="15">
        <f>'[1]TCE - ANEXO III - Preencher'!M305</f>
        <v>1.1000000000000001</v>
      </c>
      <c r="M296" s="15">
        <f t="shared" si="25"/>
        <v>101.760823</v>
      </c>
      <c r="N296" s="15">
        <f>'[1]TCE - ANEXO III - Preencher'!O305</f>
        <v>2.8578431372548998</v>
      </c>
      <c r="O296" s="15">
        <f>'[1]TCE - ANEXO III - Preencher'!P305</f>
        <v>0</v>
      </c>
      <c r="P296" s="16">
        <f t="shared" si="26"/>
        <v>2.8578431372548998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>AUXILIO CRECHE</v>
      </c>
      <c r="X296" s="15">
        <f>'[1]TCE - ANEXO III - Preencher'!Y305</f>
        <v>1577.78</v>
      </c>
      <c r="Y296" s="15">
        <f>'[1]TCE - ANEXO III - Preencher'!Z305</f>
        <v>0</v>
      </c>
      <c r="Z296" s="16">
        <f t="shared" si="29"/>
        <v>1577.78</v>
      </c>
      <c r="AA296" s="17" t="str">
        <f>IF('[1]TCE - ANEXO III - Preencher'!AB305="","",'[1]TCE - ANEXO III - Preencher'!AB305)</f>
        <v>PISO DA ENFERMAGEM</v>
      </c>
      <c r="AB296" s="15">
        <f t="shared" si="24"/>
        <v>1977.978666137255</v>
      </c>
    </row>
    <row r="297" spans="1:28" x14ac:dyDescent="0.2">
      <c r="A297" s="8">
        <f>IFERROR(VLOOKUP(B297,'[1]DADOS (OCULTAR)'!$Q$3:$S$136,3,0),"")</f>
        <v>10739225001866</v>
      </c>
      <c r="B297" s="9" t="str">
        <f>'[1]TCE - ANEXO III - Preencher'!C306</f>
        <v>HOSPITAL REGIONAL FERNANDO BEZERRA - CG Nº 02/2021</v>
      </c>
      <c r="C297" s="10"/>
      <c r="D297" s="11" t="str">
        <f>'[1]TCE - ANEXO III - Preencher'!E306</f>
        <v>JOSE BARROS CAVALCANTE JUNIOR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>
        <f>IF('[1]TCE - ANEXO III - Preencher'!H306="","",'[1]TCE - ANEXO III - Preencher'!H306)</f>
        <v>46235</v>
      </c>
      <c r="H297" s="14">
        <f>'[1]TCE - ANEXO III - Preencher'!I306</f>
        <v>0</v>
      </c>
      <c r="I297" s="14">
        <f>'[1]TCE - ANEXO III - Preencher'!J306</f>
        <v>295.33</v>
      </c>
      <c r="J297" s="14">
        <f>'[1]TCE - ANEXO III - Preencher'!K306</f>
        <v>0</v>
      </c>
      <c r="K297" s="15">
        <f>'[1]TCE - ANEXO III - Preencher'!L306</f>
        <v>102.860823</v>
      </c>
      <c r="L297" s="15">
        <f>'[1]TCE - ANEXO III - Preencher'!M306</f>
        <v>1.1000000000000001</v>
      </c>
      <c r="M297" s="15">
        <f t="shared" si="25"/>
        <v>101.760823</v>
      </c>
      <c r="N297" s="15">
        <f>'[1]TCE - ANEXO III - Preencher'!O306</f>
        <v>2.8578431372548998</v>
      </c>
      <c r="O297" s="15">
        <f>'[1]TCE - ANEXO III - Preencher'!P306</f>
        <v>0</v>
      </c>
      <c r="P297" s="16">
        <f t="shared" si="26"/>
        <v>2.8578431372548998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>AUXILIO CRECHE</v>
      </c>
      <c r="X297" s="15">
        <f>'[1]TCE - ANEXO III - Preencher'!Y306</f>
        <v>1577.78</v>
      </c>
      <c r="Y297" s="15">
        <f>'[1]TCE - ANEXO III - Preencher'!Z306</f>
        <v>0</v>
      </c>
      <c r="Z297" s="16">
        <f t="shared" si="29"/>
        <v>1577.78</v>
      </c>
      <c r="AA297" s="17" t="str">
        <f>IF('[1]TCE - ANEXO III - Preencher'!AB306="","",'[1]TCE - ANEXO III - Preencher'!AB306)</f>
        <v>PISO DA ENFERMAGEM</v>
      </c>
      <c r="AB297" s="15">
        <f t="shared" si="24"/>
        <v>1977.728666137255</v>
      </c>
    </row>
    <row r="298" spans="1:28" x14ac:dyDescent="0.2">
      <c r="A298" s="8">
        <f>IFERROR(VLOOKUP(B298,'[1]DADOS (OCULTAR)'!$Q$3:$S$136,3,0),"")</f>
        <v>10739225001866</v>
      </c>
      <c r="B298" s="9" t="str">
        <f>'[1]TCE - ANEXO III - Preencher'!C307</f>
        <v>HOSPITAL REGIONAL FERNANDO BEZERRA - CG Nº 02/2021</v>
      </c>
      <c r="C298" s="10"/>
      <c r="D298" s="11" t="str">
        <f>'[1]TCE - ANEXO III - Preencher'!E307</f>
        <v>JOSE CARLOS DE SOUZA MOREIRA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3222-05</v>
      </c>
      <c r="G298" s="13">
        <f>IF('[1]TCE - ANEXO III - Preencher'!H307="","",'[1]TCE - ANEXO III - Preencher'!H307)</f>
        <v>46235</v>
      </c>
      <c r="H298" s="14">
        <f>'[1]TCE - ANEXO III - Preencher'!I307</f>
        <v>0</v>
      </c>
      <c r="I298" s="14">
        <f>'[1]TCE - ANEXO III - Preencher'!J307</f>
        <v>316.94</v>
      </c>
      <c r="J298" s="14">
        <f>'[1]TCE - ANEXO III - Preencher'!K307</f>
        <v>0</v>
      </c>
      <c r="K298" s="15">
        <f>'[1]TCE - ANEXO III - Preencher'!L307</f>
        <v>102.860823</v>
      </c>
      <c r="L298" s="15">
        <f>'[1]TCE - ANEXO III - Preencher'!M307</f>
        <v>1.1000000000000001</v>
      </c>
      <c r="M298" s="15">
        <f t="shared" si="25"/>
        <v>101.760823</v>
      </c>
      <c r="N298" s="15">
        <f>'[1]TCE - ANEXO III - Preencher'!O307</f>
        <v>2.8578431372548998</v>
      </c>
      <c r="O298" s="15">
        <f>'[1]TCE - ANEXO III - Preencher'!P307</f>
        <v>0</v>
      </c>
      <c r="P298" s="16">
        <f t="shared" si="26"/>
        <v>2.8578431372548998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>AUXILIO CRECHE</v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421.55866613725493</v>
      </c>
    </row>
    <row r="299" spans="1:28" x14ac:dyDescent="0.2">
      <c r="A299" s="8">
        <f>IFERROR(VLOOKUP(B299,'[1]DADOS (OCULTAR)'!$Q$3:$S$136,3,0),"")</f>
        <v>10739225001866</v>
      </c>
      <c r="B299" s="9" t="str">
        <f>'[1]TCE - ANEXO III - Preencher'!C308</f>
        <v>HOSPITAL REGIONAL FERNANDO BEZERRA - CG Nº 02/2021</v>
      </c>
      <c r="C299" s="10"/>
      <c r="D299" s="11" t="str">
        <f>'[1]TCE - ANEXO III - Preencher'!E308</f>
        <v>JOSE ERONILDO NERIS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3241-20</v>
      </c>
      <c r="G299" s="13">
        <f>IF('[1]TCE - ANEXO III - Preencher'!H308="","",'[1]TCE - ANEXO III - Preencher'!H308)</f>
        <v>46235</v>
      </c>
      <c r="H299" s="14">
        <f>'[1]TCE - ANEXO III - Preencher'!I308</f>
        <v>0</v>
      </c>
      <c r="I299" s="14">
        <f>'[1]TCE - ANEXO III - Preencher'!J308</f>
        <v>423.22</v>
      </c>
      <c r="J299" s="14">
        <f>'[1]TCE - ANEXO III - Preencher'!K308</f>
        <v>0</v>
      </c>
      <c r="K299" s="15">
        <f>'[1]TCE - ANEXO III - Preencher'!L308</f>
        <v>102.860823</v>
      </c>
      <c r="L299" s="15">
        <f>'[1]TCE - ANEXO III - Preencher'!M308</f>
        <v>1</v>
      </c>
      <c r="M299" s="15">
        <f t="shared" si="25"/>
        <v>101.860823</v>
      </c>
      <c r="N299" s="15">
        <f>'[1]TCE - ANEXO III - Preencher'!O308</f>
        <v>2.8578431372548998</v>
      </c>
      <c r="O299" s="15">
        <f>'[1]TCE - ANEXO III - Preencher'!P308</f>
        <v>0</v>
      </c>
      <c r="P299" s="16">
        <f t="shared" si="26"/>
        <v>2.8578431372548998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>AUXILIO CRECHE</v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527.93866613725493</v>
      </c>
    </row>
    <row r="300" spans="1:28" x14ac:dyDescent="0.2">
      <c r="A300" s="8">
        <f>IFERROR(VLOOKUP(B300,'[1]DADOS (OCULTAR)'!$Q$3:$S$136,3,0),"")</f>
        <v>10739225001866</v>
      </c>
      <c r="B300" s="9" t="str">
        <f>'[1]TCE - ANEXO III - Preencher'!C309</f>
        <v>HOSPITAL REGIONAL FERNANDO BEZERRA - CG Nº 02/2021</v>
      </c>
      <c r="C300" s="10"/>
      <c r="D300" s="11" t="str">
        <f>'[1]TCE - ANEXO III - Preencher'!E309</f>
        <v>JOSE GILVAN DA SILVA SALES</v>
      </c>
      <c r="E300" s="9" t="str">
        <f>IF('[1]TCE - ANEXO III - Preencher'!F309="4 - Assistência Odontológica","2 - Outros Profissionais da Saúde",'[1]TCE - ANEXO III - Preencher'!F309)</f>
        <v>3 - Administrativo</v>
      </c>
      <c r="F300" s="12" t="str">
        <f>'[1]TCE - ANEXO III - Preencher'!G309</f>
        <v>2234-05</v>
      </c>
      <c r="G300" s="13">
        <f>IF('[1]TCE - ANEXO III - Preencher'!H309="","",'[1]TCE - ANEXO III - Preencher'!H309)</f>
        <v>46235</v>
      </c>
      <c r="H300" s="14">
        <f>'[1]TCE - ANEXO III - Preencher'!I309</f>
        <v>0</v>
      </c>
      <c r="I300" s="14">
        <f>'[1]TCE - ANEXO III - Preencher'!J309</f>
        <v>213.32</v>
      </c>
      <c r="J300" s="14">
        <f>'[1]TCE - ANEXO III - Preencher'!K309</f>
        <v>0</v>
      </c>
      <c r="K300" s="15">
        <f>'[1]TCE - ANEXO III - Preencher'!L309</f>
        <v>102.860823</v>
      </c>
      <c r="L300" s="15">
        <f>'[1]TCE - ANEXO III - Preencher'!M309</f>
        <v>1.1000000000000001</v>
      </c>
      <c r="M300" s="15">
        <f t="shared" si="25"/>
        <v>101.760823</v>
      </c>
      <c r="N300" s="15">
        <f>'[1]TCE - ANEXO III - Preencher'!O309</f>
        <v>2.8578431372548998</v>
      </c>
      <c r="O300" s="15">
        <f>'[1]TCE - ANEXO III - Preencher'!P309</f>
        <v>0</v>
      </c>
      <c r="P300" s="16">
        <f t="shared" si="26"/>
        <v>2.8578431372548998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>AUXILIO CRECHE</v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317.93866613725493</v>
      </c>
    </row>
    <row r="301" spans="1:28" x14ac:dyDescent="0.2">
      <c r="A301" s="8">
        <f>IFERROR(VLOOKUP(B301,'[1]DADOS (OCULTAR)'!$Q$3:$S$136,3,0),"")</f>
        <v>10739225001866</v>
      </c>
      <c r="B301" s="9" t="str">
        <f>'[1]TCE - ANEXO III - Preencher'!C310</f>
        <v>HOSPITAL REGIONAL FERNANDO BEZERRA - CG Nº 02/2021</v>
      </c>
      <c r="C301" s="10"/>
      <c r="D301" s="11" t="str">
        <f>'[1]TCE - ANEXO III - Preencher'!E310</f>
        <v>JOSE JANIO BARROS PEREIRA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3222-30</v>
      </c>
      <c r="G301" s="13">
        <f>IF('[1]TCE - ANEXO III - Preencher'!H310="","",'[1]TCE - ANEXO III - Preencher'!H310)</f>
        <v>46235</v>
      </c>
      <c r="H301" s="14">
        <f>'[1]TCE - ANEXO III - Preencher'!I310</f>
        <v>0</v>
      </c>
      <c r="I301" s="14">
        <f>'[1]TCE - ANEXO III - Preencher'!J310</f>
        <v>403.39</v>
      </c>
      <c r="J301" s="14">
        <f>'[1]TCE - ANEXO III - Preencher'!K310</f>
        <v>0</v>
      </c>
      <c r="K301" s="15">
        <f>'[1]TCE - ANEXO III - Preencher'!L310</f>
        <v>102.860823</v>
      </c>
      <c r="L301" s="15">
        <f>'[1]TCE - ANEXO III - Preencher'!M310</f>
        <v>1.1000000000000001</v>
      </c>
      <c r="M301" s="15">
        <f t="shared" si="25"/>
        <v>101.760823</v>
      </c>
      <c r="N301" s="15">
        <f>'[1]TCE - ANEXO III - Preencher'!O310</f>
        <v>2.8578431372548998</v>
      </c>
      <c r="O301" s="15">
        <f>'[1]TCE - ANEXO III - Preencher'!P310</f>
        <v>0</v>
      </c>
      <c r="P301" s="16">
        <f t="shared" si="26"/>
        <v>2.8578431372548998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>AUXILIO CRECHE</v>
      </c>
      <c r="X301" s="15">
        <f>'[1]TCE - ANEXO III - Preencher'!Y310</f>
        <v>2009.49</v>
      </c>
      <c r="Y301" s="15">
        <f>'[1]TCE - ANEXO III - Preencher'!Z310</f>
        <v>0</v>
      </c>
      <c r="Z301" s="16">
        <f t="shared" si="29"/>
        <v>2009.49</v>
      </c>
      <c r="AA301" s="17" t="str">
        <f>IF('[1]TCE - ANEXO III - Preencher'!AB310="","",'[1]TCE - ANEXO III - Preencher'!AB310)</f>
        <v>PISO DA ENFERMAGEM</v>
      </c>
      <c r="AB301" s="15">
        <f t="shared" si="24"/>
        <v>2517.498666137255</v>
      </c>
    </row>
    <row r="302" spans="1:28" x14ac:dyDescent="0.2">
      <c r="A302" s="8">
        <f>IFERROR(VLOOKUP(B302,'[1]DADOS (OCULTAR)'!$Q$3:$S$136,3,0),"")</f>
        <v>10739225001866</v>
      </c>
      <c r="B302" s="9" t="str">
        <f>'[1]TCE - ANEXO III - Preencher'!C311</f>
        <v>HOSPITAL REGIONAL FERNANDO BEZERRA - CG Nº 02/2021</v>
      </c>
      <c r="C302" s="10"/>
      <c r="D302" s="11" t="str">
        <f>'[1]TCE - ANEXO III - Preencher'!E311</f>
        <v>JOSE LINS DE ALBUQUERQUE NETO</v>
      </c>
      <c r="E302" s="9" t="str">
        <f>IF('[1]TCE - ANEXO III - Preencher'!F311="4 - Assistência Odontológica","2 - Outros Profissionais da Saúde",'[1]TCE - ANEXO III - Preencher'!F311)</f>
        <v>1 - Médico</v>
      </c>
      <c r="F302" s="12" t="str">
        <f>'[1]TCE - ANEXO III - Preencher'!G311</f>
        <v>2235-05</v>
      </c>
      <c r="G302" s="13">
        <f>IF('[1]TCE - ANEXO III - Preencher'!H311="","",'[1]TCE - ANEXO III - Preencher'!H311)</f>
        <v>46235</v>
      </c>
      <c r="H302" s="14">
        <f>'[1]TCE - ANEXO III - Preencher'!I311</f>
        <v>0</v>
      </c>
      <c r="I302" s="14">
        <f>'[1]TCE - ANEXO III - Preencher'!J311</f>
        <v>882.04</v>
      </c>
      <c r="J302" s="14">
        <f>'[1]TCE - ANEXO III - Preencher'!K311</f>
        <v>0</v>
      </c>
      <c r="K302" s="15">
        <f>'[1]TCE - ANEXO III - Preencher'!L311</f>
        <v>102.860823</v>
      </c>
      <c r="L302" s="15">
        <f>'[1]TCE - ANEXO III - Preencher'!M311</f>
        <v>1.1000000000000001</v>
      </c>
      <c r="M302" s="15">
        <f t="shared" si="25"/>
        <v>101.760823</v>
      </c>
      <c r="N302" s="15">
        <f>'[1]TCE - ANEXO III - Preencher'!O311</f>
        <v>2.8578431372548998</v>
      </c>
      <c r="O302" s="15">
        <f>'[1]TCE - ANEXO III - Preencher'!P311</f>
        <v>0</v>
      </c>
      <c r="P302" s="16">
        <f t="shared" si="26"/>
        <v>2.8578431372548998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>AUXILIO CRECHE</v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986.65866613725484</v>
      </c>
    </row>
    <row r="303" spans="1:28" x14ac:dyDescent="0.2">
      <c r="A303" s="8">
        <f>IFERROR(VLOOKUP(B303,'[1]DADOS (OCULTAR)'!$Q$3:$S$136,3,0),"")</f>
        <v>10739225001866</v>
      </c>
      <c r="B303" s="9" t="str">
        <f>'[1]TCE - ANEXO III - Preencher'!C312</f>
        <v>HOSPITAL REGIONAL FERNANDO BEZERRA - CG Nº 02/2021</v>
      </c>
      <c r="C303" s="10"/>
      <c r="D303" s="11" t="str">
        <f>'[1]TCE - ANEXO III - Preencher'!E312</f>
        <v>JOSE LUCAS OLIVEIRA SILVA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2252-70</v>
      </c>
      <c r="G303" s="13">
        <f>IF('[1]TCE - ANEXO III - Preencher'!H312="","",'[1]TCE - ANEXO III - Preencher'!H312)</f>
        <v>46235</v>
      </c>
      <c r="H303" s="14">
        <f>'[1]TCE - ANEXO III - Preencher'!I312</f>
        <v>0</v>
      </c>
      <c r="I303" s="14">
        <f>'[1]TCE - ANEXO III - Preencher'!J312</f>
        <v>288.32</v>
      </c>
      <c r="J303" s="14">
        <f>'[1]TCE - ANEXO III - Preencher'!K312</f>
        <v>0</v>
      </c>
      <c r="K303" s="15">
        <f>'[1]TCE - ANEXO III - Preencher'!L312</f>
        <v>102.860823</v>
      </c>
      <c r="L303" s="15">
        <f>'[1]TCE - ANEXO III - Preencher'!M312</f>
        <v>1.1000000000000001</v>
      </c>
      <c r="M303" s="15">
        <f t="shared" si="25"/>
        <v>101.760823</v>
      </c>
      <c r="N303" s="15">
        <f>'[1]TCE - ANEXO III - Preencher'!O312</f>
        <v>2.8578431372548998</v>
      </c>
      <c r="O303" s="15">
        <f>'[1]TCE - ANEXO III - Preencher'!P312</f>
        <v>0</v>
      </c>
      <c r="P303" s="16">
        <f t="shared" si="26"/>
        <v>2.8578431372548998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>AUXILIO CRECHE</v>
      </c>
      <c r="X303" s="15">
        <f>'[1]TCE - ANEXO III - Preencher'!Y312</f>
        <v>1577.78</v>
      </c>
      <c r="Y303" s="15">
        <f>'[1]TCE - ANEXO III - Preencher'!Z312</f>
        <v>0</v>
      </c>
      <c r="Z303" s="16">
        <f t="shared" si="29"/>
        <v>1577.78</v>
      </c>
      <c r="AA303" s="17" t="str">
        <f>IF('[1]TCE - ANEXO III - Preencher'!AB312="","",'[1]TCE - ANEXO III - Preencher'!AB312)</f>
        <v>PISO DA ENFERMAGEM</v>
      </c>
      <c r="AB303" s="15">
        <f t="shared" si="24"/>
        <v>1970.7186661372548</v>
      </c>
    </row>
    <row r="304" spans="1:28" x14ac:dyDescent="0.2">
      <c r="A304" s="8">
        <f>IFERROR(VLOOKUP(B304,'[1]DADOS (OCULTAR)'!$Q$3:$S$136,3,0),"")</f>
        <v>10739225001866</v>
      </c>
      <c r="B304" s="9" t="str">
        <f>'[1]TCE - ANEXO III - Preencher'!C313</f>
        <v>HOSPITAL REGIONAL FERNANDO BEZERRA - CG Nº 02/2021</v>
      </c>
      <c r="C304" s="10"/>
      <c r="D304" s="11" t="str">
        <f>'[1]TCE - ANEXO III - Preencher'!E313</f>
        <v>JOSE NELSON FREITAS DA SILVA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3222-05</v>
      </c>
      <c r="G304" s="13">
        <f>IF('[1]TCE - ANEXO III - Preencher'!H313="","",'[1]TCE - ANEXO III - Preencher'!H313)</f>
        <v>46235</v>
      </c>
      <c r="H304" s="14">
        <f>'[1]TCE - ANEXO III - Preencher'!I313</f>
        <v>0</v>
      </c>
      <c r="I304" s="14">
        <f>'[1]TCE - ANEXO III - Preencher'!J313</f>
        <v>165.98</v>
      </c>
      <c r="J304" s="14">
        <f>'[1]TCE - ANEXO III - Preencher'!K313</f>
        <v>0</v>
      </c>
      <c r="K304" s="15">
        <f>'[1]TCE - ANEXO III - Preencher'!L313</f>
        <v>102.860823</v>
      </c>
      <c r="L304" s="15">
        <f>'[1]TCE - ANEXO III - Preencher'!M313</f>
        <v>1.1000000000000001</v>
      </c>
      <c r="M304" s="15">
        <f t="shared" si="25"/>
        <v>101.760823</v>
      </c>
      <c r="N304" s="15">
        <f>'[1]TCE - ANEXO III - Preencher'!O313</f>
        <v>2.8578431372548998</v>
      </c>
      <c r="O304" s="15">
        <f>'[1]TCE - ANEXO III - Preencher'!P313</f>
        <v>0</v>
      </c>
      <c r="P304" s="16">
        <f t="shared" si="26"/>
        <v>2.8578431372548998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>AUXILIO CRECHE</v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270.5986661372549</v>
      </c>
    </row>
    <row r="305" spans="1:28" x14ac:dyDescent="0.2">
      <c r="A305" s="8">
        <f>IFERROR(VLOOKUP(B305,'[1]DADOS (OCULTAR)'!$Q$3:$S$136,3,0),"")</f>
        <v>10739225001866</v>
      </c>
      <c r="B305" s="9" t="str">
        <f>'[1]TCE - ANEXO III - Preencher'!C314</f>
        <v>HOSPITAL REGIONAL FERNANDO BEZERRA - CG Nº 02/2021</v>
      </c>
      <c r="C305" s="10"/>
      <c r="D305" s="11" t="str">
        <f>'[1]TCE - ANEXO III - Preencher'!E314</f>
        <v>JOSE VALMIR RAMOS LACERDA FILHO</v>
      </c>
      <c r="E305" s="9" t="str">
        <f>IF('[1]TCE - ANEXO III - Preencher'!F314="4 - Assistência Odontológica","2 - Outros Profissionais da Saúde",'[1]TCE - ANEXO III - Preencher'!F314)</f>
        <v>1 - Médico</v>
      </c>
      <c r="F305" s="12" t="str">
        <f>'[1]TCE - ANEXO III - Preencher'!G314</f>
        <v>5152-10</v>
      </c>
      <c r="G305" s="13">
        <f>IF('[1]TCE - ANEXO III - Preencher'!H314="","",'[1]TCE - ANEXO III - Preencher'!H314)</f>
        <v>46235</v>
      </c>
      <c r="H305" s="14">
        <f>'[1]TCE - ANEXO III - Preencher'!I314</f>
        <v>0</v>
      </c>
      <c r="I305" s="14">
        <f>'[1]TCE - ANEXO III - Preencher'!J314</f>
        <v>1216.28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2.8578431372548998</v>
      </c>
      <c r="O305" s="15">
        <f>'[1]TCE - ANEXO III - Preencher'!P314</f>
        <v>0</v>
      </c>
      <c r="P305" s="16">
        <f t="shared" si="26"/>
        <v>2.8578431372548998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>AUXILIO CRECHE</v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1219.1378431372548</v>
      </c>
    </row>
    <row r="306" spans="1:28" x14ac:dyDescent="0.2">
      <c r="A306" s="8">
        <f>IFERROR(VLOOKUP(B306,'[1]DADOS (OCULTAR)'!$Q$3:$S$136,3,0),"")</f>
        <v>10739225001866</v>
      </c>
      <c r="B306" s="9" t="str">
        <f>'[1]TCE - ANEXO III - Preencher'!C315</f>
        <v>HOSPITAL REGIONAL FERNANDO BEZERRA - CG Nº 02/2021</v>
      </c>
      <c r="C306" s="10"/>
      <c r="D306" s="11" t="str">
        <f>'[1]TCE - ANEXO III - Preencher'!E315</f>
        <v>JOSE YAGO DE LIMA AGRA</v>
      </c>
      <c r="E306" s="9" t="str">
        <f>IF('[1]TCE - ANEXO III - Preencher'!F315="4 - Assistência Odontológica","2 - Outros Profissionais da Saúde",'[1]TCE - ANEXO III - Preencher'!F315)</f>
        <v>3 - Administrativo</v>
      </c>
      <c r="F306" s="12" t="str">
        <f>'[1]TCE - ANEXO III - Preencher'!G315</f>
        <v>2252-70</v>
      </c>
      <c r="G306" s="13">
        <f>IF('[1]TCE - ANEXO III - Preencher'!H315="","",'[1]TCE - ANEXO III - Preencher'!H315)</f>
        <v>46235</v>
      </c>
      <c r="H306" s="14">
        <f>'[1]TCE - ANEXO III - Preencher'!I315</f>
        <v>0</v>
      </c>
      <c r="I306" s="14">
        <f>'[1]TCE - ANEXO III - Preencher'!J315</f>
        <v>159.31</v>
      </c>
      <c r="J306" s="14">
        <f>'[1]TCE - ANEXO III - Preencher'!K315</f>
        <v>0</v>
      </c>
      <c r="K306" s="15">
        <f>'[1]TCE - ANEXO III - Preencher'!L315</f>
        <v>102.860823</v>
      </c>
      <c r="L306" s="15">
        <f>'[1]TCE - ANEXO III - Preencher'!M315</f>
        <v>1.1000000000000001</v>
      </c>
      <c r="M306" s="15">
        <f t="shared" si="25"/>
        <v>101.760823</v>
      </c>
      <c r="N306" s="15">
        <f>'[1]TCE - ANEXO III - Preencher'!O315</f>
        <v>2.8578431372548998</v>
      </c>
      <c r="O306" s="15">
        <f>'[1]TCE - ANEXO III - Preencher'!P315</f>
        <v>0</v>
      </c>
      <c r="P306" s="16">
        <f t="shared" si="26"/>
        <v>2.8578431372548998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>AUXILIO CRECHE</v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263.92866613725494</v>
      </c>
    </row>
    <row r="307" spans="1:28" x14ac:dyDescent="0.2">
      <c r="A307" s="8">
        <f>IFERROR(VLOOKUP(B307,'[1]DADOS (OCULTAR)'!$Q$3:$S$136,3,0),"")</f>
        <v>10739225001866</v>
      </c>
      <c r="B307" s="9" t="str">
        <f>'[1]TCE - ANEXO III - Preencher'!C316</f>
        <v>HOSPITAL REGIONAL FERNANDO BEZERRA - CG Nº 02/2021</v>
      </c>
      <c r="C307" s="10"/>
      <c r="D307" s="11" t="str">
        <f>'[1]TCE - ANEXO III - Preencher'!E316</f>
        <v>JOSEMARIO PEREIRA LIAL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2235-05</v>
      </c>
      <c r="G307" s="13">
        <f>IF('[1]TCE - ANEXO III - Preencher'!H316="","",'[1]TCE - ANEXO III - Preencher'!H316)</f>
        <v>46235</v>
      </c>
      <c r="H307" s="14">
        <f>'[1]TCE - ANEXO III - Preencher'!I316</f>
        <v>0</v>
      </c>
      <c r="I307" s="14">
        <f>'[1]TCE - ANEXO III - Preencher'!J316</f>
        <v>383.04</v>
      </c>
      <c r="J307" s="14">
        <f>'[1]TCE - ANEXO III - Preencher'!K316</f>
        <v>0</v>
      </c>
      <c r="K307" s="15">
        <f>'[1]TCE - ANEXO III - Preencher'!L316</f>
        <v>102.860823</v>
      </c>
      <c r="L307" s="15">
        <f>'[1]TCE - ANEXO III - Preencher'!M316</f>
        <v>1.1000000000000001</v>
      </c>
      <c r="M307" s="15">
        <f t="shared" si="25"/>
        <v>101.760823</v>
      </c>
      <c r="N307" s="15">
        <f>'[1]TCE - ANEXO III - Preencher'!O316</f>
        <v>2.8578431372548998</v>
      </c>
      <c r="O307" s="15">
        <f>'[1]TCE - ANEXO III - Preencher'!P316</f>
        <v>0</v>
      </c>
      <c r="P307" s="16">
        <f t="shared" si="26"/>
        <v>2.8578431372548998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>AUXILIO CRECHE</v>
      </c>
      <c r="X307" s="15">
        <f>'[1]TCE - ANEXO III - Preencher'!Y316</f>
        <v>2009.49</v>
      </c>
      <c r="Y307" s="15">
        <f>'[1]TCE - ANEXO III - Preencher'!Z316</f>
        <v>0</v>
      </c>
      <c r="Z307" s="16">
        <f t="shared" si="29"/>
        <v>2009.49</v>
      </c>
      <c r="AA307" s="17" t="str">
        <f>IF('[1]TCE - ANEXO III - Preencher'!AB316="","",'[1]TCE - ANEXO III - Preencher'!AB316)</f>
        <v>PISO DA ENFERMAGEM</v>
      </c>
      <c r="AB307" s="15">
        <f t="shared" si="24"/>
        <v>2497.1486661372551</v>
      </c>
    </row>
    <row r="308" spans="1:28" x14ac:dyDescent="0.2">
      <c r="A308" s="8">
        <f>IFERROR(VLOOKUP(B308,'[1]DADOS (OCULTAR)'!$Q$3:$S$136,3,0),"")</f>
        <v>10739225001866</v>
      </c>
      <c r="B308" s="9" t="str">
        <f>'[1]TCE - ANEXO III - Preencher'!C317</f>
        <v>HOSPITAL REGIONAL FERNANDO BEZERRA - CG Nº 02/2021</v>
      </c>
      <c r="C308" s="10"/>
      <c r="D308" s="11" t="str">
        <f>'[1]TCE - ANEXO III - Preencher'!E317</f>
        <v>JOSENILDA PEREIRA LIMA DA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4110-10</v>
      </c>
      <c r="G308" s="13">
        <f>IF('[1]TCE - ANEXO III - Preencher'!H317="","",'[1]TCE - ANEXO III - Preencher'!H317)</f>
        <v>46235</v>
      </c>
      <c r="H308" s="14">
        <f>'[1]TCE - ANEXO III - Preencher'!I317</f>
        <v>0</v>
      </c>
      <c r="I308" s="14">
        <f>'[1]TCE - ANEXO III - Preencher'!J317</f>
        <v>309.14999999999998</v>
      </c>
      <c r="J308" s="14">
        <f>'[1]TCE - ANEXO III - Preencher'!K317</f>
        <v>0</v>
      </c>
      <c r="K308" s="15">
        <f>'[1]TCE - ANEXO III - Preencher'!L317</f>
        <v>102.860823</v>
      </c>
      <c r="L308" s="15">
        <f>'[1]TCE - ANEXO III - Preencher'!M317</f>
        <v>1.1000000000000001</v>
      </c>
      <c r="M308" s="15">
        <f t="shared" si="25"/>
        <v>101.760823</v>
      </c>
      <c r="N308" s="15">
        <f>'[1]TCE - ANEXO III - Preencher'!O317</f>
        <v>2.8578431372548998</v>
      </c>
      <c r="O308" s="15">
        <f>'[1]TCE - ANEXO III - Preencher'!P317</f>
        <v>0</v>
      </c>
      <c r="P308" s="16">
        <f t="shared" si="26"/>
        <v>2.8578431372548998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83.7</v>
      </c>
      <c r="U308" s="15">
        <f>'[1]TCE - ANEXO III - Preencher'!V317</f>
        <v>0</v>
      </c>
      <c r="V308" s="16">
        <f t="shared" si="28"/>
        <v>83.7</v>
      </c>
      <c r="W308" s="17" t="str">
        <f>IF('[1]TCE - ANEXO III - Preencher'!X317="","",'[1]TCE - ANEXO III - Preencher'!X317)</f>
        <v>AUXILIO CRECHE</v>
      </c>
      <c r="X308" s="15">
        <f>'[1]TCE - ANEXO III - Preencher'!Y317</f>
        <v>1577.78</v>
      </c>
      <c r="Y308" s="15">
        <f>'[1]TCE - ANEXO III - Preencher'!Z317</f>
        <v>0</v>
      </c>
      <c r="Z308" s="16">
        <f t="shared" si="29"/>
        <v>1577.78</v>
      </c>
      <c r="AA308" s="17" t="str">
        <f>IF('[1]TCE - ANEXO III - Preencher'!AB317="","",'[1]TCE - ANEXO III - Preencher'!AB317)</f>
        <v>PISO DA ENFERMAGEM</v>
      </c>
      <c r="AB308" s="15">
        <f t="shared" si="24"/>
        <v>2075.248666137255</v>
      </c>
    </row>
    <row r="309" spans="1:28" x14ac:dyDescent="0.2">
      <c r="A309" s="8">
        <f>IFERROR(VLOOKUP(B309,'[1]DADOS (OCULTAR)'!$Q$3:$S$136,3,0),"")</f>
        <v>10739225001866</v>
      </c>
      <c r="B309" s="9" t="str">
        <f>'[1]TCE - ANEXO III - Preencher'!C318</f>
        <v>HOSPITAL REGIONAL FERNANDO BEZERRA - CG Nº 02/2021</v>
      </c>
      <c r="C309" s="10"/>
      <c r="D309" s="11" t="str">
        <f>'[1]TCE - ANEXO III - Preencher'!E318</f>
        <v>JOSINAIDE MARIA DE MOURA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3222-05</v>
      </c>
      <c r="G309" s="13">
        <f>IF('[1]TCE - ANEXO III - Preencher'!H318="","",'[1]TCE - ANEXO III - Preencher'!H318)</f>
        <v>46235</v>
      </c>
      <c r="H309" s="14">
        <f>'[1]TCE - ANEXO III - Preencher'!I318</f>
        <v>0</v>
      </c>
      <c r="I309" s="14">
        <f>'[1]TCE - ANEXO III - Preencher'!J318</f>
        <v>246.93</v>
      </c>
      <c r="J309" s="14">
        <f>'[1]TCE - ANEXO III - Preencher'!K318</f>
        <v>0</v>
      </c>
      <c r="K309" s="15">
        <f>'[1]TCE - ANEXO III - Preencher'!L318</f>
        <v>102.860823</v>
      </c>
      <c r="L309" s="15">
        <f>'[1]TCE - ANEXO III - Preencher'!M318</f>
        <v>1.1000000000000001</v>
      </c>
      <c r="M309" s="15">
        <f t="shared" si="25"/>
        <v>101.760823</v>
      </c>
      <c r="N309" s="15">
        <f>'[1]TCE - ANEXO III - Preencher'!O318</f>
        <v>2.8578431372548998</v>
      </c>
      <c r="O309" s="15">
        <f>'[1]TCE - ANEXO III - Preencher'!P318</f>
        <v>0</v>
      </c>
      <c r="P309" s="16">
        <f t="shared" si="26"/>
        <v>2.8578431372548998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>AUXILIO CRECHE</v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351.54866613725494</v>
      </c>
    </row>
    <row r="310" spans="1:28" x14ac:dyDescent="0.2">
      <c r="A310" s="8">
        <f>IFERROR(VLOOKUP(B310,'[1]DADOS (OCULTAR)'!$Q$3:$S$136,3,0),"")</f>
        <v>10739225001866</v>
      </c>
      <c r="B310" s="9" t="str">
        <f>'[1]TCE - ANEXO III - Preencher'!C319</f>
        <v>HOSPITAL REGIONAL FERNANDO BEZERRA - CG Nº 02/2021</v>
      </c>
      <c r="C310" s="10"/>
      <c r="D310" s="11" t="str">
        <f>'[1]TCE - ANEXO III - Preencher'!E319</f>
        <v xml:space="preserve">JOZIMARIA MARIA TEIXEIRA DE LIMA 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4110-10</v>
      </c>
      <c r="G310" s="13">
        <f>IF('[1]TCE - ANEXO III - Preencher'!H319="","",'[1]TCE - ANEXO III - Preencher'!H319)</f>
        <v>46235</v>
      </c>
      <c r="H310" s="14">
        <f>'[1]TCE - ANEXO III - Preencher'!I319</f>
        <v>0</v>
      </c>
      <c r="I310" s="14">
        <f>'[1]TCE - ANEXO III - Preencher'!J319</f>
        <v>165.98</v>
      </c>
      <c r="J310" s="14">
        <f>'[1]TCE - ANEXO III - Preencher'!K319</f>
        <v>0</v>
      </c>
      <c r="K310" s="15">
        <f>'[1]TCE - ANEXO III - Preencher'!L319</f>
        <v>102.860823</v>
      </c>
      <c r="L310" s="15">
        <f>'[1]TCE - ANEXO III - Preencher'!M319</f>
        <v>1.1000000000000001</v>
      </c>
      <c r="M310" s="15">
        <f t="shared" si="25"/>
        <v>101.760823</v>
      </c>
      <c r="N310" s="15">
        <f>'[1]TCE - ANEXO III - Preencher'!O319</f>
        <v>2.8578431372548998</v>
      </c>
      <c r="O310" s="15">
        <f>'[1]TCE - ANEXO III - Preencher'!P319</f>
        <v>0</v>
      </c>
      <c r="P310" s="16">
        <f t="shared" si="26"/>
        <v>2.8578431372548998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>AUXILIO CRECHE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270.5986661372549</v>
      </c>
    </row>
    <row r="311" spans="1:28" x14ac:dyDescent="0.2">
      <c r="A311" s="8">
        <f>IFERROR(VLOOKUP(B311,'[1]DADOS (OCULTAR)'!$Q$3:$S$136,3,0),"")</f>
        <v>10739225001866</v>
      </c>
      <c r="B311" s="9" t="str">
        <f>'[1]TCE - ANEXO III - Preencher'!C320</f>
        <v>HOSPITAL REGIONAL FERNANDO BEZERRA - CG Nº 02/2021</v>
      </c>
      <c r="C311" s="10"/>
      <c r="D311" s="11" t="str">
        <f>'[1]TCE - ANEXO III - Preencher'!E320</f>
        <v>JOZUER JANUARIO DA SILVA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>
        <f>IF('[1]TCE - ANEXO III - Preencher'!H320="","",'[1]TCE - ANEXO III - Preencher'!H320)</f>
        <v>46235</v>
      </c>
      <c r="H311" s="14">
        <f>'[1]TCE - ANEXO III - Preencher'!I320</f>
        <v>0</v>
      </c>
      <c r="I311" s="14">
        <f>'[1]TCE - ANEXO III - Preencher'!J320</f>
        <v>281.83999999999997</v>
      </c>
      <c r="J311" s="14">
        <f>'[1]TCE - ANEXO III - Preencher'!K320</f>
        <v>0</v>
      </c>
      <c r="K311" s="15">
        <f>'[1]TCE - ANEXO III - Preencher'!L320</f>
        <v>102.860823</v>
      </c>
      <c r="L311" s="15">
        <f>'[1]TCE - ANEXO III - Preencher'!M320</f>
        <v>1.1000000000000001</v>
      </c>
      <c r="M311" s="15">
        <f t="shared" si="25"/>
        <v>101.760823</v>
      </c>
      <c r="N311" s="15">
        <f>'[1]TCE - ANEXO III - Preencher'!O320</f>
        <v>2.8578431372548998</v>
      </c>
      <c r="O311" s="15">
        <f>'[1]TCE - ANEXO III - Preencher'!P320</f>
        <v>0</v>
      </c>
      <c r="P311" s="16">
        <f t="shared" si="26"/>
        <v>2.8578431372548998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>AUXILIO CRECHE</v>
      </c>
      <c r="X311" s="15">
        <f>'[1]TCE - ANEXO III - Preencher'!Y320</f>
        <v>1577.78</v>
      </c>
      <c r="Y311" s="15">
        <f>'[1]TCE - ANEXO III - Preencher'!Z320</f>
        <v>0</v>
      </c>
      <c r="Z311" s="16">
        <f t="shared" si="29"/>
        <v>1577.78</v>
      </c>
      <c r="AA311" s="17" t="str">
        <f>IF('[1]TCE - ANEXO III - Preencher'!AB320="","",'[1]TCE - ANEXO III - Preencher'!AB320)</f>
        <v>PISO DA ENFERMAGEM</v>
      </c>
      <c r="AB311" s="15">
        <f t="shared" si="24"/>
        <v>1964.2386661372548</v>
      </c>
    </row>
    <row r="312" spans="1:28" x14ac:dyDescent="0.2">
      <c r="A312" s="8">
        <f>IFERROR(VLOOKUP(B312,'[1]DADOS (OCULTAR)'!$Q$3:$S$136,3,0),"")</f>
        <v>10739225001866</v>
      </c>
      <c r="B312" s="9" t="str">
        <f>'[1]TCE - ANEXO III - Preencher'!C321</f>
        <v>HOSPITAL REGIONAL FERNANDO BEZERRA - CG Nº 02/2021</v>
      </c>
      <c r="C312" s="10"/>
      <c r="D312" s="11" t="str">
        <f>'[1]TCE - ANEXO III - Preencher'!E321</f>
        <v>JUCELI ALVES DE CARVALHO TAVARES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5152-10</v>
      </c>
      <c r="G312" s="13">
        <f>IF('[1]TCE - ANEXO III - Preencher'!H321="","",'[1]TCE - ANEXO III - Preencher'!H321)</f>
        <v>46235</v>
      </c>
      <c r="H312" s="14">
        <f>'[1]TCE - ANEXO III - Preencher'!I321</f>
        <v>0</v>
      </c>
      <c r="I312" s="14">
        <f>'[1]TCE - ANEXO III - Preencher'!J321</f>
        <v>288.32</v>
      </c>
      <c r="J312" s="14">
        <f>'[1]TCE - ANEXO III - Preencher'!K321</f>
        <v>0</v>
      </c>
      <c r="K312" s="15">
        <f>'[1]TCE - ANEXO III - Preencher'!L321</f>
        <v>102.860823</v>
      </c>
      <c r="L312" s="15">
        <f>'[1]TCE - ANEXO III - Preencher'!M321</f>
        <v>1.1000000000000001</v>
      </c>
      <c r="M312" s="15">
        <f t="shared" si="25"/>
        <v>101.760823</v>
      </c>
      <c r="N312" s="15">
        <f>'[1]TCE - ANEXO III - Preencher'!O321</f>
        <v>2.8578431372548998</v>
      </c>
      <c r="O312" s="15">
        <f>'[1]TCE - ANEXO III - Preencher'!P321</f>
        <v>0</v>
      </c>
      <c r="P312" s="16">
        <f t="shared" si="26"/>
        <v>2.8578431372548998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>AUXILIO CRECHE</v>
      </c>
      <c r="X312" s="15">
        <f>'[1]TCE - ANEXO III - Preencher'!Y321</f>
        <v>1577.78</v>
      </c>
      <c r="Y312" s="15">
        <f>'[1]TCE - ANEXO III - Preencher'!Z321</f>
        <v>0</v>
      </c>
      <c r="Z312" s="16">
        <f t="shared" si="29"/>
        <v>1577.78</v>
      </c>
      <c r="AA312" s="17" t="str">
        <f>IF('[1]TCE - ANEXO III - Preencher'!AB321="","",'[1]TCE - ANEXO III - Preencher'!AB321)</f>
        <v>PISO DA ENFERMAGEM</v>
      </c>
      <c r="AB312" s="15">
        <f t="shared" si="24"/>
        <v>1970.7186661372548</v>
      </c>
    </row>
    <row r="313" spans="1:28" x14ac:dyDescent="0.2">
      <c r="A313" s="8">
        <f>IFERROR(VLOOKUP(B313,'[1]DADOS (OCULTAR)'!$Q$3:$S$136,3,0),"")</f>
        <v>10739225001866</v>
      </c>
      <c r="B313" s="9" t="str">
        <f>'[1]TCE - ANEXO III - Preencher'!C322</f>
        <v>HOSPITAL REGIONAL FERNANDO BEZERRA - CG Nº 02/2021</v>
      </c>
      <c r="C313" s="10"/>
      <c r="D313" s="11" t="str">
        <f>'[1]TCE - ANEXO III - Preencher'!E322</f>
        <v>JUCELIA TORRES DA SILVA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>
        <f>IF('[1]TCE - ANEXO III - Preencher'!H322="","",'[1]TCE - ANEXO III - Preencher'!H322)</f>
        <v>46235</v>
      </c>
      <c r="H313" s="14">
        <f>'[1]TCE - ANEXO III - Preencher'!I322</f>
        <v>0</v>
      </c>
      <c r="I313" s="14">
        <f>'[1]TCE - ANEXO III - Preencher'!J322</f>
        <v>302.45</v>
      </c>
      <c r="J313" s="14">
        <f>'[1]TCE - ANEXO III - Preencher'!K322</f>
        <v>0</v>
      </c>
      <c r="K313" s="15">
        <f>'[1]TCE - ANEXO III - Preencher'!L322</f>
        <v>102.860823</v>
      </c>
      <c r="L313" s="15">
        <f>'[1]TCE - ANEXO III - Preencher'!M322</f>
        <v>1.1000000000000001</v>
      </c>
      <c r="M313" s="15">
        <f t="shared" si="25"/>
        <v>101.760823</v>
      </c>
      <c r="N313" s="15">
        <f>'[1]TCE - ANEXO III - Preencher'!O322</f>
        <v>2.8578431372548998</v>
      </c>
      <c r="O313" s="15">
        <f>'[1]TCE - ANEXO III - Preencher'!P322</f>
        <v>0</v>
      </c>
      <c r="P313" s="16">
        <f t="shared" si="26"/>
        <v>2.8578431372548998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>AUXILIO CRECHE</v>
      </c>
      <c r="X313" s="15">
        <f>'[1]TCE - ANEXO III - Preencher'!Y322</f>
        <v>1577.78</v>
      </c>
      <c r="Y313" s="15">
        <f>'[1]TCE - ANEXO III - Preencher'!Z322</f>
        <v>0</v>
      </c>
      <c r="Z313" s="16">
        <f t="shared" si="29"/>
        <v>1577.78</v>
      </c>
      <c r="AA313" s="17" t="str">
        <f>IF('[1]TCE - ANEXO III - Preencher'!AB322="","",'[1]TCE - ANEXO III - Preencher'!AB322)</f>
        <v>PISO DA ENFERMAGEM</v>
      </c>
      <c r="AB313" s="15">
        <f t="shared" si="24"/>
        <v>1984.8486661372549</v>
      </c>
    </row>
    <row r="314" spans="1:28" x14ac:dyDescent="0.2">
      <c r="A314" s="8">
        <f>IFERROR(VLOOKUP(B314,'[1]DADOS (OCULTAR)'!$Q$3:$S$136,3,0),"")</f>
        <v>10739225001866</v>
      </c>
      <c r="B314" s="9" t="str">
        <f>'[1]TCE - ANEXO III - Preencher'!C323</f>
        <v>HOSPITAL REGIONAL FERNANDO BEZERRA - CG Nº 02/2021</v>
      </c>
      <c r="C314" s="10"/>
      <c r="D314" s="11" t="str">
        <f>'[1]TCE - ANEXO III - Preencher'!E323</f>
        <v>JUCIANE ROCHA RIBEIRO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>
        <f>IF('[1]TCE - ANEXO III - Preencher'!H323="","",'[1]TCE - ANEXO III - Preencher'!H323)</f>
        <v>46235</v>
      </c>
      <c r="H314" s="14">
        <f>'[1]TCE - ANEXO III - Preencher'!I323</f>
        <v>0</v>
      </c>
      <c r="I314" s="14">
        <f>'[1]TCE - ANEXO III - Preencher'!J323</f>
        <v>437.77</v>
      </c>
      <c r="J314" s="14">
        <f>'[1]TCE - ANEXO III - Preencher'!K323</f>
        <v>0</v>
      </c>
      <c r="K314" s="15">
        <f>'[1]TCE - ANEXO III - Preencher'!L323</f>
        <v>102.860823</v>
      </c>
      <c r="L314" s="15">
        <f>'[1]TCE - ANEXO III - Preencher'!M323</f>
        <v>1.1000000000000001</v>
      </c>
      <c r="M314" s="15">
        <f t="shared" si="25"/>
        <v>101.760823</v>
      </c>
      <c r="N314" s="15">
        <f>'[1]TCE - ANEXO III - Preencher'!O323</f>
        <v>2.8578431372548998</v>
      </c>
      <c r="O314" s="15">
        <f>'[1]TCE - ANEXO III - Preencher'!P323</f>
        <v>0</v>
      </c>
      <c r="P314" s="16">
        <f t="shared" si="26"/>
        <v>2.8578431372548998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>AUXILIO CRECHE</v>
      </c>
      <c r="X314" s="15">
        <f>'[1]TCE - ANEXO III - Preencher'!Y323</f>
        <v>1577.78</v>
      </c>
      <c r="Y314" s="15">
        <f>'[1]TCE - ANEXO III - Preencher'!Z323</f>
        <v>0</v>
      </c>
      <c r="Z314" s="16">
        <f t="shared" si="29"/>
        <v>1577.78</v>
      </c>
      <c r="AA314" s="17" t="str">
        <f>IF('[1]TCE - ANEXO III - Preencher'!AB323="","",'[1]TCE - ANEXO III - Preencher'!AB323)</f>
        <v>PISO DA ENFERMAGEM</v>
      </c>
      <c r="AB314" s="15">
        <f t="shared" si="24"/>
        <v>2120.1686661372551</v>
      </c>
    </row>
    <row r="315" spans="1:28" x14ac:dyDescent="0.2">
      <c r="A315" s="8">
        <f>IFERROR(VLOOKUP(B315,'[1]DADOS (OCULTAR)'!$Q$3:$S$136,3,0),"")</f>
        <v>10739225001866</v>
      </c>
      <c r="B315" s="9" t="str">
        <f>'[1]TCE - ANEXO III - Preencher'!C324</f>
        <v>HOSPITAL REGIONAL FERNANDO BEZERRA - CG Nº 02/2021</v>
      </c>
      <c r="C315" s="10"/>
      <c r="D315" s="11" t="str">
        <f>'[1]TCE - ANEXO III - Preencher'!E324</f>
        <v>JUCICLEIDE VIEIRA LEANDRO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3222-05</v>
      </c>
      <c r="G315" s="13">
        <f>IF('[1]TCE - ANEXO III - Preencher'!H324="","",'[1]TCE - ANEXO III - Preencher'!H324)</f>
        <v>46235</v>
      </c>
      <c r="H315" s="14">
        <f>'[1]TCE - ANEXO III - Preencher'!I324</f>
        <v>0</v>
      </c>
      <c r="I315" s="14">
        <f>'[1]TCE - ANEXO III - Preencher'!J324</f>
        <v>197.91</v>
      </c>
      <c r="J315" s="14">
        <f>'[1]TCE - ANEXO III - Preencher'!K324</f>
        <v>0</v>
      </c>
      <c r="K315" s="15">
        <f>'[1]TCE - ANEXO III - Preencher'!L324</f>
        <v>102.860823</v>
      </c>
      <c r="L315" s="15">
        <f>'[1]TCE - ANEXO III - Preencher'!M324</f>
        <v>1.1000000000000001</v>
      </c>
      <c r="M315" s="15">
        <f t="shared" si="25"/>
        <v>101.760823</v>
      </c>
      <c r="N315" s="15">
        <f>'[1]TCE - ANEXO III - Preencher'!O324</f>
        <v>2.8578431372548998</v>
      </c>
      <c r="O315" s="15">
        <f>'[1]TCE - ANEXO III - Preencher'!P324</f>
        <v>0</v>
      </c>
      <c r="P315" s="16">
        <f t="shared" si="26"/>
        <v>2.8578431372548998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88.05</v>
      </c>
      <c r="U315" s="15">
        <f>'[1]TCE - ANEXO III - Preencher'!V324</f>
        <v>0</v>
      </c>
      <c r="V315" s="16">
        <f t="shared" si="28"/>
        <v>88.05</v>
      </c>
      <c r="W315" s="17" t="str">
        <f>IF('[1]TCE - ANEXO III - Preencher'!X324="","",'[1]TCE - ANEXO III - Preencher'!X324)</f>
        <v>AUXILIO CRECHE</v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390.57866613725491</v>
      </c>
    </row>
    <row r="316" spans="1:28" x14ac:dyDescent="0.2">
      <c r="A316" s="8">
        <f>IFERROR(VLOOKUP(B316,'[1]DADOS (OCULTAR)'!$Q$3:$S$136,3,0),"")</f>
        <v>10739225001866</v>
      </c>
      <c r="B316" s="9" t="str">
        <f>'[1]TCE - ANEXO III - Preencher'!C325</f>
        <v>HOSPITAL REGIONAL FERNANDO BEZERRA - CG Nº 02/2021</v>
      </c>
      <c r="C316" s="10"/>
      <c r="D316" s="11" t="str">
        <f>'[1]TCE - ANEXO III - Preencher'!E325</f>
        <v>JUCILENE FELIPE GONÇALVES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5142-25</v>
      </c>
      <c r="G316" s="13">
        <f>IF('[1]TCE - ANEXO III - Preencher'!H325="","",'[1]TCE - ANEXO III - Preencher'!H325)</f>
        <v>46235</v>
      </c>
      <c r="H316" s="14">
        <f>'[1]TCE - ANEXO III - Preencher'!I325</f>
        <v>0</v>
      </c>
      <c r="I316" s="14">
        <f>'[1]TCE - ANEXO III - Preencher'!J325</f>
        <v>302.45</v>
      </c>
      <c r="J316" s="14">
        <f>'[1]TCE - ANEXO III - Preencher'!K325</f>
        <v>0</v>
      </c>
      <c r="K316" s="15">
        <f>'[1]TCE - ANEXO III - Preencher'!L325</f>
        <v>102.860823</v>
      </c>
      <c r="L316" s="15">
        <f>'[1]TCE - ANEXO III - Preencher'!M325</f>
        <v>1.1000000000000001</v>
      </c>
      <c r="M316" s="15">
        <f t="shared" si="25"/>
        <v>101.760823</v>
      </c>
      <c r="N316" s="15">
        <f>'[1]TCE - ANEXO III - Preencher'!O325</f>
        <v>2.8578431372548998</v>
      </c>
      <c r="O316" s="15">
        <f>'[1]TCE - ANEXO III - Preencher'!P325</f>
        <v>0</v>
      </c>
      <c r="P316" s="16">
        <f t="shared" si="26"/>
        <v>2.8578431372548998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>AUXILIO CRECHE</v>
      </c>
      <c r="X316" s="15">
        <f>'[1]TCE - ANEXO III - Preencher'!Y325</f>
        <v>1577.78</v>
      </c>
      <c r="Y316" s="15">
        <f>'[1]TCE - ANEXO III - Preencher'!Z325</f>
        <v>0</v>
      </c>
      <c r="Z316" s="16">
        <f t="shared" si="29"/>
        <v>1577.78</v>
      </c>
      <c r="AA316" s="17" t="str">
        <f>IF('[1]TCE - ANEXO III - Preencher'!AB325="","",'[1]TCE - ANEXO III - Preencher'!AB325)</f>
        <v>PISO DA ENFERMAGEM</v>
      </c>
      <c r="AB316" s="15">
        <f t="shared" si="24"/>
        <v>1984.8486661372549</v>
      </c>
    </row>
    <row r="317" spans="1:28" x14ac:dyDescent="0.2">
      <c r="A317" s="8">
        <f>IFERROR(VLOOKUP(B317,'[1]DADOS (OCULTAR)'!$Q$3:$S$136,3,0),"")</f>
        <v>10739225001866</v>
      </c>
      <c r="B317" s="9" t="str">
        <f>'[1]TCE - ANEXO III - Preencher'!C326</f>
        <v>HOSPITAL REGIONAL FERNANDO BEZERRA - CG Nº 02/2021</v>
      </c>
      <c r="C317" s="10"/>
      <c r="D317" s="11" t="str">
        <f>'[1]TCE - ANEXO III - Preencher'!E326</f>
        <v>JUITA DOS SANTOS PEREIRA ARAUJO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3222-05</v>
      </c>
      <c r="G317" s="13">
        <f>IF('[1]TCE - ANEXO III - Preencher'!H326="","",'[1]TCE - ANEXO III - Preencher'!H326)</f>
        <v>46235</v>
      </c>
      <c r="H317" s="14">
        <f>'[1]TCE - ANEXO III - Preencher'!I326</f>
        <v>0</v>
      </c>
      <c r="I317" s="14">
        <f>'[1]TCE - ANEXO III - Preencher'!J326</f>
        <v>211.91</v>
      </c>
      <c r="J317" s="14">
        <f>'[1]TCE - ANEXO III - Preencher'!K326</f>
        <v>0</v>
      </c>
      <c r="K317" s="15">
        <f>'[1]TCE - ANEXO III - Preencher'!L326</f>
        <v>102.860823</v>
      </c>
      <c r="L317" s="15">
        <f>'[1]TCE - ANEXO III - Preencher'!M326</f>
        <v>1.1000000000000001</v>
      </c>
      <c r="M317" s="15">
        <f t="shared" si="25"/>
        <v>101.760823</v>
      </c>
      <c r="N317" s="15">
        <f>'[1]TCE - ANEXO III - Preencher'!O326</f>
        <v>2.8578431372548998</v>
      </c>
      <c r="O317" s="15">
        <f>'[1]TCE - ANEXO III - Preencher'!P326</f>
        <v>0</v>
      </c>
      <c r="P317" s="16">
        <f t="shared" si="26"/>
        <v>2.8578431372548998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>AUXILIO CRECHE</v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316.5286661372549</v>
      </c>
    </row>
    <row r="318" spans="1:28" x14ac:dyDescent="0.2">
      <c r="A318" s="8">
        <f>IFERROR(VLOOKUP(B318,'[1]DADOS (OCULTAR)'!$Q$3:$S$136,3,0),"")</f>
        <v>10739225001866</v>
      </c>
      <c r="B318" s="9" t="str">
        <f>'[1]TCE - ANEXO III - Preencher'!C327</f>
        <v>HOSPITAL REGIONAL FERNANDO BEZERRA - CG Nº 02/2021</v>
      </c>
      <c r="C318" s="10"/>
      <c r="D318" s="11" t="str">
        <f>'[1]TCE - ANEXO III - Preencher'!E327</f>
        <v>JULIANA CRISTIANE LINS FELIX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5142-25</v>
      </c>
      <c r="G318" s="13">
        <f>IF('[1]TCE - ANEXO III - Preencher'!H327="","",'[1]TCE - ANEXO III - Preencher'!H327)</f>
        <v>46235</v>
      </c>
      <c r="H318" s="14">
        <f>'[1]TCE - ANEXO III - Preencher'!I327</f>
        <v>0</v>
      </c>
      <c r="I318" s="14">
        <f>'[1]TCE - ANEXO III - Preencher'!J327</f>
        <v>450.58</v>
      </c>
      <c r="J318" s="14">
        <f>'[1]TCE - ANEXO III - Preencher'!K327</f>
        <v>0</v>
      </c>
      <c r="K318" s="15">
        <f>'[1]TCE - ANEXO III - Preencher'!L327</f>
        <v>102.860823</v>
      </c>
      <c r="L318" s="15">
        <f>'[1]TCE - ANEXO III - Preencher'!M327</f>
        <v>1.1000000000000001</v>
      </c>
      <c r="M318" s="15">
        <f t="shared" si="25"/>
        <v>101.760823</v>
      </c>
      <c r="N318" s="15">
        <f>'[1]TCE - ANEXO III - Preencher'!O327</f>
        <v>2.8578431372548998</v>
      </c>
      <c r="O318" s="15">
        <f>'[1]TCE - ANEXO III - Preencher'!P327</f>
        <v>0</v>
      </c>
      <c r="P318" s="16">
        <f t="shared" si="26"/>
        <v>2.8578431372548998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>AUXILIO CRECHE</v>
      </c>
      <c r="X318" s="15">
        <f>'[1]TCE - ANEXO III - Preencher'!Y327</f>
        <v>2504.85</v>
      </c>
      <c r="Y318" s="15">
        <f>'[1]TCE - ANEXO III - Preencher'!Z327</f>
        <v>0</v>
      </c>
      <c r="Z318" s="16">
        <f t="shared" si="29"/>
        <v>2504.85</v>
      </c>
      <c r="AA318" s="17" t="str">
        <f>IF('[1]TCE - ANEXO III - Preencher'!AB327="","",'[1]TCE - ANEXO III - Preencher'!AB327)</f>
        <v>PISO DA ENFERMAGEM</v>
      </c>
      <c r="AB318" s="15">
        <f t="shared" si="24"/>
        <v>3060.0486661372547</v>
      </c>
    </row>
    <row r="319" spans="1:28" x14ac:dyDescent="0.2">
      <c r="A319" s="8">
        <f>IFERROR(VLOOKUP(B319,'[1]DADOS (OCULTAR)'!$Q$3:$S$136,3,0),"")</f>
        <v>10739225001866</v>
      </c>
      <c r="B319" s="9" t="str">
        <f>'[1]TCE - ANEXO III - Preencher'!C328</f>
        <v>HOSPITAL REGIONAL FERNANDO BEZERRA - CG Nº 02/2021</v>
      </c>
      <c r="C319" s="10"/>
      <c r="D319" s="11" t="str">
        <f>'[1]TCE - ANEXO III - Preencher'!E328</f>
        <v>JULIANA MARIA DIAS DA SILVA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2235-05</v>
      </c>
      <c r="G319" s="13">
        <f>IF('[1]TCE - ANEXO III - Preencher'!H328="","",'[1]TCE - ANEXO III - Preencher'!H328)</f>
        <v>46235</v>
      </c>
      <c r="H319" s="14">
        <f>'[1]TCE - ANEXO III - Preencher'!I328</f>
        <v>0</v>
      </c>
      <c r="I319" s="14">
        <f>'[1]TCE - ANEXO III - Preencher'!J328</f>
        <v>187.18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2.8578431372548998</v>
      </c>
      <c r="O319" s="15">
        <f>'[1]TCE - ANEXO III - Preencher'!P328</f>
        <v>0</v>
      </c>
      <c r="P319" s="16">
        <f t="shared" si="26"/>
        <v>2.8578431372548998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>AUXILIO CRECHE</v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190.0378431372549</v>
      </c>
    </row>
    <row r="320" spans="1:28" x14ac:dyDescent="0.2">
      <c r="A320" s="8">
        <f>IFERROR(VLOOKUP(B320,'[1]DADOS (OCULTAR)'!$Q$3:$S$136,3,0),"")</f>
        <v>10739225001866</v>
      </c>
      <c r="B320" s="9" t="str">
        <f>'[1]TCE - ANEXO III - Preencher'!C329</f>
        <v>HOSPITAL REGIONAL FERNANDO BEZERRA - CG Nº 02/2021</v>
      </c>
      <c r="C320" s="10"/>
      <c r="D320" s="11" t="str">
        <f>'[1]TCE - ANEXO III - Preencher'!E329</f>
        <v>JULIANA MODESTO ALBUQUERQUE LIMA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4221-05</v>
      </c>
      <c r="G320" s="13">
        <f>IF('[1]TCE - ANEXO III - Preencher'!H329="","",'[1]TCE - ANEXO III - Preencher'!H329)</f>
        <v>46235</v>
      </c>
      <c r="H320" s="14">
        <f>'[1]TCE - ANEXO III - Preencher'!I329</f>
        <v>0</v>
      </c>
      <c r="I320" s="14">
        <f>'[1]TCE - ANEXO III - Preencher'!J329</f>
        <v>409.97</v>
      </c>
      <c r="J320" s="14">
        <f>'[1]TCE - ANEXO III - Preencher'!K329</f>
        <v>0</v>
      </c>
      <c r="K320" s="15">
        <f>'[1]TCE - ANEXO III - Preencher'!L329</f>
        <v>102.860823</v>
      </c>
      <c r="L320" s="15">
        <f>'[1]TCE - ANEXO III - Preencher'!M329</f>
        <v>1.1000000000000001</v>
      </c>
      <c r="M320" s="15">
        <f t="shared" si="25"/>
        <v>101.760823</v>
      </c>
      <c r="N320" s="15">
        <f>'[1]TCE - ANEXO III - Preencher'!O329</f>
        <v>2.8578431372548998</v>
      </c>
      <c r="O320" s="15">
        <f>'[1]TCE - ANEXO III - Preencher'!P329</f>
        <v>0</v>
      </c>
      <c r="P320" s="16">
        <f t="shared" si="26"/>
        <v>2.8578431372548998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138.38999999999999</v>
      </c>
      <c r="U320" s="15">
        <f>'[1]TCE - ANEXO III - Preencher'!V329</f>
        <v>0</v>
      </c>
      <c r="V320" s="16">
        <f t="shared" si="28"/>
        <v>138.38999999999999</v>
      </c>
      <c r="W320" s="17" t="str">
        <f>IF('[1]TCE - ANEXO III - Preencher'!X329="","",'[1]TCE - ANEXO III - Preencher'!X329)</f>
        <v>AUXILIO CRECHE</v>
      </c>
      <c r="X320" s="15">
        <f>'[1]TCE - ANEXO III - Preencher'!Y329</f>
        <v>2504.85</v>
      </c>
      <c r="Y320" s="15">
        <f>'[1]TCE - ANEXO III - Preencher'!Z329</f>
        <v>0</v>
      </c>
      <c r="Z320" s="16">
        <f t="shared" si="29"/>
        <v>2504.85</v>
      </c>
      <c r="AA320" s="17" t="str">
        <f>IF('[1]TCE - ANEXO III - Preencher'!AB329="","",'[1]TCE - ANEXO III - Preencher'!AB329)</f>
        <v>PISO DA ENFERMAGEM</v>
      </c>
      <c r="AB320" s="15">
        <f t="shared" si="24"/>
        <v>3157.8286661372549</v>
      </c>
    </row>
    <row r="321" spans="1:28" x14ac:dyDescent="0.2">
      <c r="A321" s="8">
        <f>IFERROR(VLOOKUP(B321,'[1]DADOS (OCULTAR)'!$Q$3:$S$136,3,0),"")</f>
        <v>10739225001866</v>
      </c>
      <c r="B321" s="9" t="str">
        <f>'[1]TCE - ANEXO III - Preencher'!C330</f>
        <v>HOSPITAL REGIONAL FERNANDO BEZERRA - CG Nº 02/2021</v>
      </c>
      <c r="C321" s="10"/>
      <c r="D321" s="11" t="str">
        <f>'[1]TCE - ANEXO III - Preencher'!E330</f>
        <v>JULIANA MYRELLE ALENCAR ARRAES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>
        <f>IF('[1]TCE - ANEXO III - Preencher'!H330="","",'[1]TCE - ANEXO III - Preencher'!H330)</f>
        <v>46235</v>
      </c>
      <c r="H321" s="14">
        <f>'[1]TCE - ANEXO III - Preencher'!I330</f>
        <v>0</v>
      </c>
      <c r="I321" s="14">
        <f>'[1]TCE - ANEXO III - Preencher'!J330</f>
        <v>288.32</v>
      </c>
      <c r="J321" s="14">
        <f>'[1]TCE - ANEXO III - Preencher'!K330</f>
        <v>0</v>
      </c>
      <c r="K321" s="15">
        <f>'[1]TCE - ANEXO III - Preencher'!L330</f>
        <v>102.860823</v>
      </c>
      <c r="L321" s="15">
        <f>'[1]TCE - ANEXO III - Preencher'!M330</f>
        <v>1.1000000000000001</v>
      </c>
      <c r="M321" s="15">
        <f t="shared" si="25"/>
        <v>101.760823</v>
      </c>
      <c r="N321" s="15">
        <f>'[1]TCE - ANEXO III - Preencher'!O330</f>
        <v>2.8578431372548998</v>
      </c>
      <c r="O321" s="15">
        <f>'[1]TCE - ANEXO III - Preencher'!P330</f>
        <v>0</v>
      </c>
      <c r="P321" s="16">
        <f t="shared" si="26"/>
        <v>2.8578431372548998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>AUXILIO CRECHE</v>
      </c>
      <c r="X321" s="15">
        <f>'[1]TCE - ANEXO III - Preencher'!Y330</f>
        <v>1577.78</v>
      </c>
      <c r="Y321" s="15">
        <f>'[1]TCE - ANEXO III - Preencher'!Z330</f>
        <v>0</v>
      </c>
      <c r="Z321" s="16">
        <f t="shared" si="29"/>
        <v>1577.78</v>
      </c>
      <c r="AA321" s="17" t="str">
        <f>IF('[1]TCE - ANEXO III - Preencher'!AB330="","",'[1]TCE - ANEXO III - Preencher'!AB330)</f>
        <v>PISO DA ENFERMAGEM</v>
      </c>
      <c r="AB321" s="15">
        <f t="shared" si="24"/>
        <v>1970.7186661372548</v>
      </c>
    </row>
    <row r="322" spans="1:28" x14ac:dyDescent="0.2">
      <c r="A322" s="8">
        <f>IFERROR(VLOOKUP(B322,'[1]DADOS (OCULTAR)'!$Q$3:$S$136,3,0),"")</f>
        <v>10739225001866</v>
      </c>
      <c r="B322" s="9" t="str">
        <f>'[1]TCE - ANEXO III - Preencher'!C331</f>
        <v>HOSPITAL REGIONAL FERNANDO BEZERRA - CG Nº 02/2021</v>
      </c>
      <c r="C322" s="10"/>
      <c r="D322" s="11" t="str">
        <f>'[1]TCE - ANEXO III - Preencher'!E331</f>
        <v>JULIO CESAR MODESTO BATISTA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3222-05</v>
      </c>
      <c r="G322" s="13">
        <f>IF('[1]TCE - ANEXO III - Preencher'!H331="","",'[1]TCE - ANEXO III - Preencher'!H331)</f>
        <v>46235</v>
      </c>
      <c r="H322" s="14">
        <f>'[1]TCE - ANEXO III - Preencher'!I331</f>
        <v>0</v>
      </c>
      <c r="I322" s="14">
        <f>'[1]TCE - ANEXO III - Preencher'!J331</f>
        <v>362.6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2.8578431372548998</v>
      </c>
      <c r="O322" s="15">
        <f>'[1]TCE - ANEXO III - Preencher'!P331</f>
        <v>0</v>
      </c>
      <c r="P322" s="16">
        <f t="shared" si="26"/>
        <v>2.8578431372548998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>AUXILIO CRECHE</v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365.45784313725494</v>
      </c>
    </row>
    <row r="323" spans="1:28" x14ac:dyDescent="0.2">
      <c r="A323" s="8">
        <f>IFERROR(VLOOKUP(B323,'[1]DADOS (OCULTAR)'!$Q$3:$S$136,3,0),"")</f>
        <v>10739225001866</v>
      </c>
      <c r="B323" s="9" t="str">
        <f>'[1]TCE - ANEXO III - Preencher'!C332</f>
        <v>HOSPITAL REGIONAL FERNANDO BEZERRA - CG Nº 02/2021</v>
      </c>
      <c r="C323" s="10"/>
      <c r="D323" s="11" t="str">
        <f>'[1]TCE - ANEXO III - Preencher'!E332</f>
        <v>JULIO CESAR PINHEIRO SANTOS</v>
      </c>
      <c r="E323" s="9" t="str">
        <f>IF('[1]TCE - ANEXO III - Preencher'!F332="4 - Assistência Odontológica","2 - Outros Profissionais da Saúde",'[1]TCE - ANEXO III - Preencher'!F332)</f>
        <v>3 - Administrativo</v>
      </c>
      <c r="F323" s="12" t="str">
        <f>'[1]TCE - ANEXO III - Preencher'!G332</f>
        <v>2149-15</v>
      </c>
      <c r="G323" s="13">
        <f>IF('[1]TCE - ANEXO III - Preencher'!H332="","",'[1]TCE - ANEXO III - Preencher'!H332)</f>
        <v>46235</v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1148.8</v>
      </c>
      <c r="K323" s="15">
        <f>'[1]TCE - ANEXO III - Preencher'!L332</f>
        <v>102.860823</v>
      </c>
      <c r="L323" s="15">
        <f>'[1]TCE - ANEXO III - Preencher'!M332</f>
        <v>1.1000000000000001</v>
      </c>
      <c r="M323" s="15">
        <f t="shared" si="25"/>
        <v>101.760823</v>
      </c>
      <c r="N323" s="15">
        <f>'[1]TCE - ANEXO III - Preencher'!O332</f>
        <v>2.8578431372548998</v>
      </c>
      <c r="O323" s="15">
        <f>'[1]TCE - ANEXO III - Preencher'!P332</f>
        <v>0</v>
      </c>
      <c r="P323" s="16">
        <f t="shared" si="26"/>
        <v>2.8578431372548998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>AUXILIO CRECHE</v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1253.4186661372548</v>
      </c>
    </row>
    <row r="324" spans="1:28" x14ac:dyDescent="0.2">
      <c r="A324" s="8">
        <f>IFERROR(VLOOKUP(B324,'[1]DADOS (OCULTAR)'!$Q$3:$S$136,3,0),"")</f>
        <v>10739225001866</v>
      </c>
      <c r="B324" s="9" t="str">
        <f>'[1]TCE - ANEXO III - Preencher'!C333</f>
        <v>HOSPITAL REGIONAL FERNANDO BEZERRA - CG Nº 02/2021</v>
      </c>
      <c r="C324" s="10"/>
      <c r="D324" s="11" t="str">
        <f>'[1]TCE - ANEXO III - Preencher'!E333</f>
        <v>JULYANA BARROS MARQUES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4110-10</v>
      </c>
      <c r="G324" s="13">
        <f>IF('[1]TCE - ANEXO III - Preencher'!H333="","",'[1]TCE - ANEXO III - Preencher'!H333)</f>
        <v>46235</v>
      </c>
      <c r="H324" s="14">
        <f>'[1]TCE - ANEXO III - Preencher'!I333</f>
        <v>0</v>
      </c>
      <c r="I324" s="14">
        <f>'[1]TCE - ANEXO III - Preencher'!J333</f>
        <v>165.98</v>
      </c>
      <c r="J324" s="14">
        <f>'[1]TCE - ANEXO III - Preencher'!K333</f>
        <v>0</v>
      </c>
      <c r="K324" s="15">
        <f>'[1]TCE - ANEXO III - Preencher'!L333</f>
        <v>102.860823</v>
      </c>
      <c r="L324" s="15">
        <f>'[1]TCE - ANEXO III - Preencher'!M333</f>
        <v>1.1000000000000001</v>
      </c>
      <c r="M324" s="15">
        <f t="shared" ref="M324:M387" si="31">K324-L324</f>
        <v>101.760823</v>
      </c>
      <c r="N324" s="15">
        <f>'[1]TCE - ANEXO III - Preencher'!O333</f>
        <v>2.8578431372548998</v>
      </c>
      <c r="O324" s="15">
        <f>'[1]TCE - ANEXO III - Preencher'!P333</f>
        <v>0</v>
      </c>
      <c r="P324" s="16">
        <f t="shared" ref="P324:P387" si="32">N324-O324</f>
        <v>2.8578431372548998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>AUXILIO CRECHE</v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270.5986661372549</v>
      </c>
    </row>
    <row r="325" spans="1:28" x14ac:dyDescent="0.2">
      <c r="A325" s="8">
        <f>IFERROR(VLOOKUP(B325,'[1]DADOS (OCULTAR)'!$Q$3:$S$136,3,0),"")</f>
        <v>10739225001866</v>
      </c>
      <c r="B325" s="9" t="str">
        <f>'[1]TCE - ANEXO III - Preencher'!C334</f>
        <v>HOSPITAL REGIONAL FERNANDO BEZERRA - CG Nº 02/2021</v>
      </c>
      <c r="C325" s="10"/>
      <c r="D325" s="11" t="str">
        <f>'[1]TCE - ANEXO III - Preencher'!E334</f>
        <v>JUSCIELMA DOS SANTOS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4110-10</v>
      </c>
      <c r="G325" s="13">
        <f>IF('[1]TCE - ANEXO III - Preencher'!H334="","",'[1]TCE - ANEXO III - Preencher'!H334)</f>
        <v>46235</v>
      </c>
      <c r="H325" s="14">
        <f>'[1]TCE - ANEXO III - Preencher'!I334</f>
        <v>0</v>
      </c>
      <c r="I325" s="14">
        <f>'[1]TCE - ANEXO III - Preencher'!J334</f>
        <v>310.31</v>
      </c>
      <c r="J325" s="14">
        <f>'[1]TCE - ANEXO III - Preencher'!K334</f>
        <v>0</v>
      </c>
      <c r="K325" s="15">
        <f>'[1]TCE - ANEXO III - Preencher'!L334</f>
        <v>102.860823</v>
      </c>
      <c r="L325" s="15">
        <f>'[1]TCE - ANEXO III - Preencher'!M334</f>
        <v>1.1000000000000001</v>
      </c>
      <c r="M325" s="15">
        <f t="shared" si="31"/>
        <v>101.760823</v>
      </c>
      <c r="N325" s="15">
        <f>'[1]TCE - ANEXO III - Preencher'!O334</f>
        <v>2.8578431372548998</v>
      </c>
      <c r="O325" s="15">
        <f>'[1]TCE - ANEXO III - Preencher'!P334</f>
        <v>0</v>
      </c>
      <c r="P325" s="16">
        <f t="shared" si="32"/>
        <v>2.8578431372548998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>AUXILIO CRECHE</v>
      </c>
      <c r="X325" s="15">
        <f>'[1]TCE - ANEXO III - Preencher'!Y334</f>
        <v>1577.78</v>
      </c>
      <c r="Y325" s="15">
        <f>'[1]TCE - ANEXO III - Preencher'!Z334</f>
        <v>0</v>
      </c>
      <c r="Z325" s="16">
        <f t="shared" si="35"/>
        <v>1577.78</v>
      </c>
      <c r="AA325" s="17" t="str">
        <f>IF('[1]TCE - ANEXO III - Preencher'!AB334="","",'[1]TCE - ANEXO III - Preencher'!AB334)</f>
        <v>PISO DA ENFERMAGEM</v>
      </c>
      <c r="AB325" s="15">
        <f t="shared" si="30"/>
        <v>1992.708666137255</v>
      </c>
    </row>
    <row r="326" spans="1:28" x14ac:dyDescent="0.2">
      <c r="A326" s="8">
        <f>IFERROR(VLOOKUP(B326,'[1]DADOS (OCULTAR)'!$Q$3:$S$136,3,0),"")</f>
        <v>10739225001866</v>
      </c>
      <c r="B326" s="9" t="str">
        <f>'[1]TCE - ANEXO III - Preencher'!C335</f>
        <v>HOSPITAL REGIONAL FERNANDO BEZERRA - CG Nº 02/2021</v>
      </c>
      <c r="C326" s="10"/>
      <c r="D326" s="11" t="str">
        <f>'[1]TCE - ANEXO III - Preencher'!E335</f>
        <v>JUSSIANA MARIA DE CASTRO RODRIGUES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>
        <f>IF('[1]TCE - ANEXO III - Preencher'!H335="","",'[1]TCE - ANEXO III - Preencher'!H335)</f>
        <v>46235</v>
      </c>
      <c r="H326" s="14">
        <f>'[1]TCE - ANEXO III - Preencher'!I335</f>
        <v>0</v>
      </c>
      <c r="I326" s="14">
        <f>'[1]TCE - ANEXO III - Preencher'!J335</f>
        <v>288.32</v>
      </c>
      <c r="J326" s="14">
        <f>'[1]TCE - ANEXO III - Preencher'!K335</f>
        <v>0</v>
      </c>
      <c r="K326" s="15">
        <f>'[1]TCE - ANEXO III - Preencher'!L335</f>
        <v>102.860823</v>
      </c>
      <c r="L326" s="15">
        <f>'[1]TCE - ANEXO III - Preencher'!M335</f>
        <v>1.1000000000000001</v>
      </c>
      <c r="M326" s="15">
        <f t="shared" si="31"/>
        <v>101.760823</v>
      </c>
      <c r="N326" s="15">
        <f>'[1]TCE - ANEXO III - Preencher'!O335</f>
        <v>2.8578431372548998</v>
      </c>
      <c r="O326" s="15">
        <f>'[1]TCE - ANEXO III - Preencher'!P335</f>
        <v>0</v>
      </c>
      <c r="P326" s="16">
        <f t="shared" si="32"/>
        <v>2.8578431372548998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>AUXILIO CRECHE</v>
      </c>
      <c r="X326" s="15">
        <f>'[1]TCE - ANEXO III - Preencher'!Y335</f>
        <v>1577.78</v>
      </c>
      <c r="Y326" s="15">
        <f>'[1]TCE - ANEXO III - Preencher'!Z335</f>
        <v>0</v>
      </c>
      <c r="Z326" s="16">
        <f t="shared" si="35"/>
        <v>1577.78</v>
      </c>
      <c r="AA326" s="17" t="str">
        <f>IF('[1]TCE - ANEXO III - Preencher'!AB335="","",'[1]TCE - ANEXO III - Preencher'!AB335)</f>
        <v>PISO DA ENFERMAGEM</v>
      </c>
      <c r="AB326" s="15">
        <f t="shared" si="30"/>
        <v>1970.7186661372548</v>
      </c>
    </row>
    <row r="327" spans="1:28" x14ac:dyDescent="0.2">
      <c r="A327" s="8">
        <f>IFERROR(VLOOKUP(B327,'[1]DADOS (OCULTAR)'!$Q$3:$S$136,3,0),"")</f>
        <v>10739225001866</v>
      </c>
      <c r="B327" s="9" t="str">
        <f>'[1]TCE - ANEXO III - Preencher'!C336</f>
        <v>HOSPITAL REGIONAL FERNANDO BEZERRA - CG Nº 02/2021</v>
      </c>
      <c r="C327" s="10"/>
      <c r="D327" s="11" t="str">
        <f>'[1]TCE - ANEXO III - Preencher'!E336</f>
        <v>KALINY ANDREA DA SILVA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>
        <f>IF('[1]TCE - ANEXO III - Preencher'!H336="","",'[1]TCE - ANEXO III - Preencher'!H336)</f>
        <v>46235</v>
      </c>
      <c r="H327" s="14">
        <f>'[1]TCE - ANEXO III - Preencher'!I336</f>
        <v>0</v>
      </c>
      <c r="I327" s="14">
        <f>'[1]TCE - ANEXO III - Preencher'!J336</f>
        <v>306.66000000000003</v>
      </c>
      <c r="J327" s="14">
        <f>'[1]TCE - ANEXO III - Preencher'!K336</f>
        <v>0</v>
      </c>
      <c r="K327" s="15">
        <f>'[1]TCE - ANEXO III - Preencher'!L336</f>
        <v>102.860823</v>
      </c>
      <c r="L327" s="15">
        <f>'[1]TCE - ANEXO III - Preencher'!M336</f>
        <v>1.1000000000000001</v>
      </c>
      <c r="M327" s="15">
        <f t="shared" si="31"/>
        <v>101.760823</v>
      </c>
      <c r="N327" s="15">
        <f>'[1]TCE - ANEXO III - Preencher'!O336</f>
        <v>2.8578431372548998</v>
      </c>
      <c r="O327" s="15">
        <f>'[1]TCE - ANEXO III - Preencher'!P336</f>
        <v>0</v>
      </c>
      <c r="P327" s="16">
        <f t="shared" si="32"/>
        <v>2.8578431372548998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>AUXILIO CRECHE</v>
      </c>
      <c r="X327" s="15">
        <f>'[1]TCE - ANEXO III - Preencher'!Y336</f>
        <v>1577.78</v>
      </c>
      <c r="Y327" s="15">
        <f>'[1]TCE - ANEXO III - Preencher'!Z336</f>
        <v>0</v>
      </c>
      <c r="Z327" s="16">
        <f t="shared" si="35"/>
        <v>1577.78</v>
      </c>
      <c r="AA327" s="17" t="str">
        <f>IF('[1]TCE - ANEXO III - Preencher'!AB336="","",'[1]TCE - ANEXO III - Preencher'!AB336)</f>
        <v>PISO DA ENFERMAGEM</v>
      </c>
      <c r="AB327" s="15">
        <f t="shared" si="30"/>
        <v>1989.0586661372549</v>
      </c>
    </row>
    <row r="328" spans="1:28" x14ac:dyDescent="0.2">
      <c r="A328" s="8">
        <f>IFERROR(VLOOKUP(B328,'[1]DADOS (OCULTAR)'!$Q$3:$S$136,3,0),"")</f>
        <v>10739225001866</v>
      </c>
      <c r="B328" s="9" t="str">
        <f>'[1]TCE - ANEXO III - Preencher'!C337</f>
        <v>HOSPITAL REGIONAL FERNANDO BEZERRA - CG Nº 02/2021</v>
      </c>
      <c r="C328" s="10"/>
      <c r="D328" s="11" t="str">
        <f>'[1]TCE - ANEXO III - Preencher'!E337</f>
        <v>KAROLINE MOREIRA DA SILVA</v>
      </c>
      <c r="E328" s="9" t="str">
        <f>IF('[1]TCE - ANEXO III - Preencher'!F337="4 - Assistência Odontológica","2 - Outros Profissionais da Saúde",'[1]TCE - ANEXO III - Preencher'!F337)</f>
        <v>3 - Administrativo</v>
      </c>
      <c r="F328" s="12" t="str">
        <f>'[1]TCE - ANEXO III - Preencher'!G337</f>
        <v>3222-05</v>
      </c>
      <c r="G328" s="13">
        <f>IF('[1]TCE - ANEXO III - Preencher'!H337="","",'[1]TCE - ANEXO III - Preencher'!H337)</f>
        <v>46235</v>
      </c>
      <c r="H328" s="14">
        <f>'[1]TCE - ANEXO III - Preencher'!I337</f>
        <v>0</v>
      </c>
      <c r="I328" s="14">
        <f>'[1]TCE - ANEXO III - Preencher'!J337</f>
        <v>199.32</v>
      </c>
      <c r="J328" s="14">
        <f>'[1]TCE - ANEXO III - Preencher'!K337</f>
        <v>0</v>
      </c>
      <c r="K328" s="15">
        <f>'[1]TCE - ANEXO III - Preencher'!L337</f>
        <v>102.860823</v>
      </c>
      <c r="L328" s="15">
        <f>'[1]TCE - ANEXO III - Preencher'!M337</f>
        <v>1.1000000000000001</v>
      </c>
      <c r="M328" s="15">
        <f t="shared" si="31"/>
        <v>101.760823</v>
      </c>
      <c r="N328" s="15">
        <f>'[1]TCE - ANEXO III - Preencher'!O337</f>
        <v>2.8578431372548998</v>
      </c>
      <c r="O328" s="15">
        <f>'[1]TCE - ANEXO III - Preencher'!P337</f>
        <v>0</v>
      </c>
      <c r="P328" s="16">
        <f t="shared" si="32"/>
        <v>2.8578431372548998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88.05</v>
      </c>
      <c r="U328" s="15">
        <f>'[1]TCE - ANEXO III - Preencher'!V337</f>
        <v>0</v>
      </c>
      <c r="V328" s="16">
        <f t="shared" si="34"/>
        <v>88.05</v>
      </c>
      <c r="W328" s="17" t="str">
        <f>IF('[1]TCE - ANEXO III - Preencher'!X337="","",'[1]TCE - ANEXO III - Preencher'!X337)</f>
        <v>AUXILIO CRECHE</v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391.98866613725494</v>
      </c>
    </row>
    <row r="329" spans="1:28" x14ac:dyDescent="0.2">
      <c r="A329" s="8">
        <f>IFERROR(VLOOKUP(B329,'[1]DADOS (OCULTAR)'!$Q$3:$S$136,3,0),"")</f>
        <v>10739225001866</v>
      </c>
      <c r="B329" s="9" t="str">
        <f>'[1]TCE - ANEXO III - Preencher'!C338</f>
        <v>HOSPITAL REGIONAL FERNANDO BEZERRA - CG Nº 02/2021</v>
      </c>
      <c r="C329" s="10"/>
      <c r="D329" s="11" t="str">
        <f>'[1]TCE - ANEXO III - Preencher'!E338</f>
        <v>KAROLINE SILVA CARVALHO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5142-25</v>
      </c>
      <c r="G329" s="13">
        <f>IF('[1]TCE - ANEXO III - Preencher'!H338="","",'[1]TCE - ANEXO III - Preencher'!H338)</f>
        <v>46235</v>
      </c>
      <c r="H329" s="14">
        <f>'[1]TCE - ANEXO III - Preencher'!I338</f>
        <v>0</v>
      </c>
      <c r="I329" s="14">
        <f>'[1]TCE - ANEXO III - Preencher'!J338</f>
        <v>534.11</v>
      </c>
      <c r="J329" s="14">
        <f>'[1]TCE - ANEXO III - Preencher'!K338</f>
        <v>0</v>
      </c>
      <c r="K329" s="15">
        <f>'[1]TCE - ANEXO III - Preencher'!L338</f>
        <v>102.860823</v>
      </c>
      <c r="L329" s="15">
        <f>'[1]TCE - ANEXO III - Preencher'!M338</f>
        <v>1.1000000000000001</v>
      </c>
      <c r="M329" s="15">
        <f t="shared" si="31"/>
        <v>101.760823</v>
      </c>
      <c r="N329" s="15">
        <f>'[1]TCE - ANEXO III - Preencher'!O338</f>
        <v>2.8578431372548998</v>
      </c>
      <c r="O329" s="15">
        <f>'[1]TCE - ANEXO III - Preencher'!P338</f>
        <v>0</v>
      </c>
      <c r="P329" s="16">
        <f t="shared" si="32"/>
        <v>2.8578431372548998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>AUXILIO CRECHE</v>
      </c>
      <c r="X329" s="15">
        <f>'[1]TCE - ANEXO III - Preencher'!Y338</f>
        <v>2009.49</v>
      </c>
      <c r="Y329" s="15">
        <f>'[1]TCE - ANEXO III - Preencher'!Z338</f>
        <v>0</v>
      </c>
      <c r="Z329" s="16">
        <f t="shared" si="35"/>
        <v>2009.49</v>
      </c>
      <c r="AA329" s="17" t="str">
        <f>IF('[1]TCE - ANEXO III - Preencher'!AB338="","",'[1]TCE - ANEXO III - Preencher'!AB338)</f>
        <v>PISO DA ENFERMAGEM</v>
      </c>
      <c r="AB329" s="15">
        <f t="shared" si="30"/>
        <v>2648.2186661372548</v>
      </c>
    </row>
    <row r="330" spans="1:28" x14ac:dyDescent="0.2">
      <c r="A330" s="8">
        <f>IFERROR(VLOOKUP(B330,'[1]DADOS (OCULTAR)'!$Q$3:$S$136,3,0),"")</f>
        <v>10739225001866</v>
      </c>
      <c r="B330" s="9" t="str">
        <f>'[1]TCE - ANEXO III - Preencher'!C339</f>
        <v>HOSPITAL REGIONAL FERNANDO BEZERRA - CG Nº 02/2021</v>
      </c>
      <c r="C330" s="10"/>
      <c r="D330" s="11" t="str">
        <f>'[1]TCE - ANEXO III - Preencher'!E339</f>
        <v>KASSIA SANTOS DE LIMA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2235-05</v>
      </c>
      <c r="G330" s="13">
        <f>IF('[1]TCE - ANEXO III - Preencher'!H339="","",'[1]TCE - ANEXO III - Preencher'!H339)</f>
        <v>46235</v>
      </c>
      <c r="H330" s="14">
        <f>'[1]TCE - ANEXO III - Preencher'!I339</f>
        <v>0</v>
      </c>
      <c r="I330" s="14">
        <f>'[1]TCE - ANEXO III - Preencher'!J339</f>
        <v>307.77</v>
      </c>
      <c r="J330" s="14">
        <f>'[1]TCE - ANEXO III - Preencher'!K339</f>
        <v>0</v>
      </c>
      <c r="K330" s="15">
        <f>'[1]TCE - ANEXO III - Preencher'!L339</f>
        <v>102.860823</v>
      </c>
      <c r="L330" s="15">
        <f>'[1]TCE - ANEXO III - Preencher'!M339</f>
        <v>1.1000000000000001</v>
      </c>
      <c r="M330" s="15">
        <f t="shared" si="31"/>
        <v>101.760823</v>
      </c>
      <c r="N330" s="15">
        <f>'[1]TCE - ANEXO III - Preencher'!O339</f>
        <v>2.8578431372548998</v>
      </c>
      <c r="O330" s="15">
        <f>'[1]TCE - ANEXO III - Preencher'!P339</f>
        <v>0</v>
      </c>
      <c r="P330" s="16">
        <f t="shared" si="32"/>
        <v>2.8578431372548998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>AUXILIO CRECHE</v>
      </c>
      <c r="X330" s="15">
        <f>'[1]TCE - ANEXO III - Preencher'!Y339</f>
        <v>1577.78</v>
      </c>
      <c r="Y330" s="15">
        <f>'[1]TCE - ANEXO III - Preencher'!Z339</f>
        <v>0</v>
      </c>
      <c r="Z330" s="16">
        <f t="shared" si="35"/>
        <v>1577.78</v>
      </c>
      <c r="AA330" s="17" t="str">
        <f>IF('[1]TCE - ANEXO III - Preencher'!AB339="","",'[1]TCE - ANEXO III - Preencher'!AB339)</f>
        <v>PISO DA ENFERMAGEM</v>
      </c>
      <c r="AB330" s="15">
        <f t="shared" si="30"/>
        <v>1990.1686661372548</v>
      </c>
    </row>
    <row r="331" spans="1:28" x14ac:dyDescent="0.2">
      <c r="A331" s="8">
        <f>IFERROR(VLOOKUP(B331,'[1]DADOS (OCULTAR)'!$Q$3:$S$136,3,0),"")</f>
        <v>10739225001866</v>
      </c>
      <c r="B331" s="9" t="str">
        <f>'[1]TCE - ANEXO III - Preencher'!C340</f>
        <v>HOSPITAL REGIONAL FERNANDO BEZERRA - CG Nº 02/2021</v>
      </c>
      <c r="C331" s="10"/>
      <c r="D331" s="11" t="str">
        <f>'[1]TCE - ANEXO III - Preencher'!E340</f>
        <v>KATIA CRISTINA DA SILVA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3222-05</v>
      </c>
      <c r="G331" s="13">
        <f>IF('[1]TCE - ANEXO III - Preencher'!H340="","",'[1]TCE - ANEXO III - Preencher'!H340)</f>
        <v>46235</v>
      </c>
      <c r="H331" s="14">
        <f>'[1]TCE - ANEXO III - Preencher'!I340</f>
        <v>0</v>
      </c>
      <c r="I331" s="14">
        <f>'[1]TCE - ANEXO III - Preencher'!J340</f>
        <v>165.98</v>
      </c>
      <c r="J331" s="14">
        <f>'[1]TCE - ANEXO III - Preencher'!K340</f>
        <v>0</v>
      </c>
      <c r="K331" s="15">
        <f>'[1]TCE - ANEXO III - Preencher'!L340</f>
        <v>102.860823</v>
      </c>
      <c r="L331" s="15">
        <f>'[1]TCE - ANEXO III - Preencher'!M340</f>
        <v>1.1000000000000001</v>
      </c>
      <c r="M331" s="15">
        <f t="shared" si="31"/>
        <v>101.760823</v>
      </c>
      <c r="N331" s="15">
        <f>'[1]TCE - ANEXO III - Preencher'!O340</f>
        <v>2.8578431372548998</v>
      </c>
      <c r="O331" s="15">
        <f>'[1]TCE - ANEXO III - Preencher'!P340</f>
        <v>0</v>
      </c>
      <c r="P331" s="16">
        <f t="shared" si="32"/>
        <v>2.8578431372548998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>AUXILIO CRECHE</v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270.5986661372549</v>
      </c>
    </row>
    <row r="332" spans="1:28" x14ac:dyDescent="0.2">
      <c r="A332" s="8">
        <f>IFERROR(VLOOKUP(B332,'[1]DADOS (OCULTAR)'!$Q$3:$S$136,3,0),"")</f>
        <v>10739225001866</v>
      </c>
      <c r="B332" s="9" t="str">
        <f>'[1]TCE - ANEXO III - Preencher'!C341</f>
        <v>HOSPITAL REGIONAL FERNANDO BEZERRA - CG Nº 02/2021</v>
      </c>
      <c r="C332" s="10"/>
      <c r="D332" s="11" t="str">
        <f>'[1]TCE - ANEXO III - Preencher'!E341</f>
        <v>KELLY LACERDA MONTEIRO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4221-05</v>
      </c>
      <c r="G332" s="13">
        <f>IF('[1]TCE - ANEXO III - Preencher'!H341="","",'[1]TCE - ANEXO III - Preencher'!H341)</f>
        <v>46235</v>
      </c>
      <c r="H332" s="14">
        <f>'[1]TCE - ANEXO III - Preencher'!I341</f>
        <v>0</v>
      </c>
      <c r="I332" s="14">
        <f>'[1]TCE - ANEXO III - Preencher'!J341</f>
        <v>322.04000000000002</v>
      </c>
      <c r="J332" s="14">
        <f>'[1]TCE - ANEXO III - Preencher'!K341</f>
        <v>0</v>
      </c>
      <c r="K332" s="15">
        <f>'[1]TCE - ANEXO III - Preencher'!L341</f>
        <v>102.860823</v>
      </c>
      <c r="L332" s="15">
        <f>'[1]TCE - ANEXO III - Preencher'!M341</f>
        <v>1.1000000000000001</v>
      </c>
      <c r="M332" s="15">
        <f t="shared" si="31"/>
        <v>101.760823</v>
      </c>
      <c r="N332" s="15">
        <f>'[1]TCE - ANEXO III - Preencher'!O341</f>
        <v>2.8578431372548998</v>
      </c>
      <c r="O332" s="15">
        <f>'[1]TCE - ANEXO III - Preencher'!P341</f>
        <v>0</v>
      </c>
      <c r="P332" s="16">
        <f t="shared" si="32"/>
        <v>2.8578431372548998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>AUXILIO CRECHE</v>
      </c>
      <c r="X332" s="15">
        <f>'[1]TCE - ANEXO III - Preencher'!Y341</f>
        <v>1577.78</v>
      </c>
      <c r="Y332" s="15">
        <f>'[1]TCE - ANEXO III - Preencher'!Z341</f>
        <v>0</v>
      </c>
      <c r="Z332" s="16">
        <f t="shared" si="35"/>
        <v>1577.78</v>
      </c>
      <c r="AA332" s="17" t="str">
        <f>IF('[1]TCE - ANEXO III - Preencher'!AB341="","",'[1]TCE - ANEXO III - Preencher'!AB341)</f>
        <v>PISO DA ENFERMAGEM</v>
      </c>
      <c r="AB332" s="15">
        <f t="shared" si="30"/>
        <v>2004.438666137255</v>
      </c>
    </row>
    <row r="333" spans="1:28" x14ac:dyDescent="0.2">
      <c r="A333" s="8">
        <f>IFERROR(VLOOKUP(B333,'[1]DADOS (OCULTAR)'!$Q$3:$S$136,3,0),"")</f>
        <v>10739225001866</v>
      </c>
      <c r="B333" s="9" t="str">
        <f>'[1]TCE - ANEXO III - Preencher'!C342</f>
        <v>HOSPITAL REGIONAL FERNANDO BEZERRA - CG Nº 02/2021</v>
      </c>
      <c r="C333" s="10"/>
      <c r="D333" s="11" t="str">
        <f>'[1]TCE - ANEXO III - Preencher'!E342</f>
        <v>KERLANE PEREIRA DA SILVA LIMA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2235-05</v>
      </c>
      <c r="G333" s="13">
        <f>IF('[1]TCE - ANEXO III - Preencher'!H342="","",'[1]TCE - ANEXO III - Preencher'!H342)</f>
        <v>46235</v>
      </c>
      <c r="H333" s="14">
        <f>'[1]TCE - ANEXO III - Preencher'!I342</f>
        <v>0</v>
      </c>
      <c r="I333" s="14">
        <f>'[1]TCE - ANEXO III - Preencher'!J342</f>
        <v>206.05</v>
      </c>
      <c r="J333" s="14">
        <f>'[1]TCE - ANEXO III - Preencher'!K342</f>
        <v>0</v>
      </c>
      <c r="K333" s="15">
        <f>'[1]TCE - ANEXO III - Preencher'!L342</f>
        <v>102.860823</v>
      </c>
      <c r="L333" s="15">
        <f>'[1]TCE - ANEXO III - Preencher'!M342</f>
        <v>1.1000000000000001</v>
      </c>
      <c r="M333" s="15">
        <f t="shared" si="31"/>
        <v>101.760823</v>
      </c>
      <c r="N333" s="15">
        <f>'[1]TCE - ANEXO III - Preencher'!O342</f>
        <v>2.8578431372548998</v>
      </c>
      <c r="O333" s="15">
        <f>'[1]TCE - ANEXO III - Preencher'!P342</f>
        <v>0</v>
      </c>
      <c r="P333" s="16">
        <f t="shared" si="32"/>
        <v>2.8578431372548998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>AUXILIO CRECHE</v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310.66866613725495</v>
      </c>
    </row>
    <row r="334" spans="1:28" x14ac:dyDescent="0.2">
      <c r="A334" s="8">
        <f>IFERROR(VLOOKUP(B334,'[1]DADOS (OCULTAR)'!$Q$3:$S$136,3,0),"")</f>
        <v>10739225001866</v>
      </c>
      <c r="B334" s="9" t="str">
        <f>'[1]TCE - ANEXO III - Preencher'!C343</f>
        <v>HOSPITAL REGIONAL FERNANDO BEZERRA - CG Nº 02/2021</v>
      </c>
      <c r="C334" s="10"/>
      <c r="D334" s="11" t="str">
        <f>'[1]TCE - ANEXO III - Preencher'!E343</f>
        <v>LEANDRA DE OLIVEIRA ALENCAR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4110-10</v>
      </c>
      <c r="G334" s="13">
        <f>IF('[1]TCE - ANEXO III - Preencher'!H343="","",'[1]TCE - ANEXO III - Preencher'!H343)</f>
        <v>46235</v>
      </c>
      <c r="H334" s="14">
        <f>'[1]TCE - ANEXO III - Preencher'!I343</f>
        <v>0</v>
      </c>
      <c r="I334" s="14">
        <f>'[1]TCE - ANEXO III - Preencher'!J343</f>
        <v>358.28</v>
      </c>
      <c r="J334" s="14">
        <f>'[1]TCE - ANEXO III - Preencher'!K343</f>
        <v>0</v>
      </c>
      <c r="K334" s="15">
        <f>'[1]TCE - ANEXO III - Preencher'!L343</f>
        <v>102.860823</v>
      </c>
      <c r="L334" s="15">
        <f>'[1]TCE - ANEXO III - Preencher'!M343</f>
        <v>1.1000000000000001</v>
      </c>
      <c r="M334" s="15">
        <f t="shared" si="31"/>
        <v>101.760823</v>
      </c>
      <c r="N334" s="15">
        <f>'[1]TCE - ANEXO III - Preencher'!O343</f>
        <v>2.8578431372548998</v>
      </c>
      <c r="O334" s="15">
        <f>'[1]TCE - ANEXO III - Preencher'!P343</f>
        <v>0</v>
      </c>
      <c r="P334" s="16">
        <f t="shared" si="32"/>
        <v>2.8578431372548998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>AUXILIO CRECHE</v>
      </c>
      <c r="X334" s="15">
        <f>'[1]TCE - ANEXO III - Preencher'!Y343</f>
        <v>1577.78</v>
      </c>
      <c r="Y334" s="15">
        <f>'[1]TCE - ANEXO III - Preencher'!Z343</f>
        <v>0</v>
      </c>
      <c r="Z334" s="16">
        <f t="shared" si="35"/>
        <v>1577.78</v>
      </c>
      <c r="AA334" s="17" t="str">
        <f>IF('[1]TCE - ANEXO III - Preencher'!AB343="","",'[1]TCE - ANEXO III - Preencher'!AB343)</f>
        <v>PISO DA ENFERMAGEM</v>
      </c>
      <c r="AB334" s="15">
        <f t="shared" si="30"/>
        <v>2040.6786661372548</v>
      </c>
    </row>
    <row r="335" spans="1:28" x14ac:dyDescent="0.2">
      <c r="A335" s="8">
        <f>IFERROR(VLOOKUP(B335,'[1]DADOS (OCULTAR)'!$Q$3:$S$136,3,0),"")</f>
        <v>10739225001866</v>
      </c>
      <c r="B335" s="9" t="str">
        <f>'[1]TCE - ANEXO III - Preencher'!C344</f>
        <v>HOSPITAL REGIONAL FERNANDO BEZERRA - CG Nº 02/2021</v>
      </c>
      <c r="C335" s="10"/>
      <c r="D335" s="11" t="str">
        <f>'[1]TCE - ANEXO III - Preencher'!E344</f>
        <v>LEIDIANA OLIVEIRA FERREIRA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3222-05</v>
      </c>
      <c r="G335" s="13">
        <f>IF('[1]TCE - ANEXO III - Preencher'!H344="","",'[1]TCE - ANEXO III - Preencher'!H344)</f>
        <v>46235</v>
      </c>
      <c r="H335" s="14">
        <f>'[1]TCE - ANEXO III - Preencher'!I344</f>
        <v>0</v>
      </c>
      <c r="I335" s="14">
        <f>'[1]TCE - ANEXO III - Preencher'!J344</f>
        <v>158.31</v>
      </c>
      <c r="J335" s="14">
        <f>'[1]TCE - ANEXO III - Preencher'!K344</f>
        <v>0</v>
      </c>
      <c r="K335" s="15">
        <f>'[1]TCE - ANEXO III - Preencher'!L344</f>
        <v>102.860823</v>
      </c>
      <c r="L335" s="15">
        <f>'[1]TCE - ANEXO III - Preencher'!M344</f>
        <v>1.1000000000000001</v>
      </c>
      <c r="M335" s="15">
        <f t="shared" si="31"/>
        <v>101.760823</v>
      </c>
      <c r="N335" s="15">
        <f>'[1]TCE - ANEXO III - Preencher'!O344</f>
        <v>2.8578431372548998</v>
      </c>
      <c r="O335" s="15">
        <f>'[1]TCE - ANEXO III - Preencher'!P344</f>
        <v>0</v>
      </c>
      <c r="P335" s="16">
        <f t="shared" si="32"/>
        <v>2.8578431372548998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>AUXILIO CRECHE</v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262.92866613725494</v>
      </c>
    </row>
    <row r="336" spans="1:28" x14ac:dyDescent="0.2">
      <c r="A336" s="8">
        <f>IFERROR(VLOOKUP(B336,'[1]DADOS (OCULTAR)'!$Q$3:$S$136,3,0),"")</f>
        <v>10739225001866</v>
      </c>
      <c r="B336" s="9" t="str">
        <f>'[1]TCE - ANEXO III - Preencher'!C345</f>
        <v>HOSPITAL REGIONAL FERNANDO BEZERRA - CG Nº 02/2021</v>
      </c>
      <c r="C336" s="10"/>
      <c r="D336" s="11" t="str">
        <f>'[1]TCE - ANEXO III - Preencher'!E345</f>
        <v>LEIDIANA RIBEIRO DE ARAUJO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5135-05</v>
      </c>
      <c r="G336" s="13">
        <f>IF('[1]TCE - ANEXO III - Preencher'!H345="","",'[1]TCE - ANEXO III - Preencher'!H345)</f>
        <v>46235</v>
      </c>
      <c r="H336" s="14">
        <f>'[1]TCE - ANEXO III - Preencher'!I345</f>
        <v>0</v>
      </c>
      <c r="I336" s="14">
        <f>'[1]TCE - ANEXO III - Preencher'!J345</f>
        <v>330.75</v>
      </c>
      <c r="J336" s="14">
        <f>'[1]TCE - ANEXO III - Preencher'!K345</f>
        <v>0</v>
      </c>
      <c r="K336" s="15">
        <f>'[1]TCE - ANEXO III - Preencher'!L345</f>
        <v>102.860823</v>
      </c>
      <c r="L336" s="15">
        <f>'[1]TCE - ANEXO III - Preencher'!M345</f>
        <v>1.1000000000000001</v>
      </c>
      <c r="M336" s="15">
        <f t="shared" si="31"/>
        <v>101.760823</v>
      </c>
      <c r="N336" s="15">
        <f>'[1]TCE - ANEXO III - Preencher'!O345</f>
        <v>2.8578431372548998</v>
      </c>
      <c r="O336" s="15">
        <f>'[1]TCE - ANEXO III - Preencher'!P345</f>
        <v>0</v>
      </c>
      <c r="P336" s="16">
        <f t="shared" si="32"/>
        <v>2.8578431372548998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>AUXILIO CRECHE</v>
      </c>
      <c r="X336" s="15">
        <f>'[1]TCE - ANEXO III - Preencher'!Y345</f>
        <v>1577.78</v>
      </c>
      <c r="Y336" s="15">
        <f>'[1]TCE - ANEXO III - Preencher'!Z345</f>
        <v>0</v>
      </c>
      <c r="Z336" s="16">
        <f t="shared" si="35"/>
        <v>1577.78</v>
      </c>
      <c r="AA336" s="17" t="str">
        <f>IF('[1]TCE - ANEXO III - Preencher'!AB345="","",'[1]TCE - ANEXO III - Preencher'!AB345)</f>
        <v>PISO DA ENFERMAGEM</v>
      </c>
      <c r="AB336" s="15">
        <f t="shared" si="30"/>
        <v>2013.1486661372548</v>
      </c>
    </row>
    <row r="337" spans="1:28" x14ac:dyDescent="0.2">
      <c r="A337" s="8">
        <f>IFERROR(VLOOKUP(B337,'[1]DADOS (OCULTAR)'!$Q$3:$S$136,3,0),"")</f>
        <v>10739225001866</v>
      </c>
      <c r="B337" s="9" t="str">
        <f>'[1]TCE - ANEXO III - Preencher'!C346</f>
        <v>HOSPITAL REGIONAL FERNANDO BEZERRA - CG Nº 02/2021</v>
      </c>
      <c r="C337" s="10"/>
      <c r="D337" s="11" t="str">
        <f>'[1]TCE - ANEXO III - Preencher'!E346</f>
        <v>LENARTHE MARINHO MACEDO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3222-05</v>
      </c>
      <c r="G337" s="13">
        <f>IF('[1]TCE - ANEXO III - Preencher'!H346="","",'[1]TCE - ANEXO III - Preencher'!H346)</f>
        <v>46235</v>
      </c>
      <c r="H337" s="14">
        <f>'[1]TCE - ANEXO III - Preencher'!I346</f>
        <v>0</v>
      </c>
      <c r="I337" s="14">
        <f>'[1]TCE - ANEXO III - Preencher'!J346</f>
        <v>419.57</v>
      </c>
      <c r="J337" s="14">
        <f>'[1]TCE - ANEXO III - Preencher'!K346</f>
        <v>0</v>
      </c>
      <c r="K337" s="15">
        <f>'[1]TCE - ANEXO III - Preencher'!L346</f>
        <v>102.860823</v>
      </c>
      <c r="L337" s="15">
        <f>'[1]TCE - ANEXO III - Preencher'!M346</f>
        <v>1.1000000000000001</v>
      </c>
      <c r="M337" s="15">
        <f t="shared" si="31"/>
        <v>101.760823</v>
      </c>
      <c r="N337" s="15">
        <f>'[1]TCE - ANEXO III - Preencher'!O346</f>
        <v>2.8578431372548998</v>
      </c>
      <c r="O337" s="15">
        <f>'[1]TCE - ANEXO III - Preencher'!P346</f>
        <v>0</v>
      </c>
      <c r="P337" s="16">
        <f t="shared" si="32"/>
        <v>2.8578431372548998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>AUXILIO CRECHE</v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524.18866613725493</v>
      </c>
    </row>
    <row r="338" spans="1:28" x14ac:dyDescent="0.2">
      <c r="A338" s="8">
        <f>IFERROR(VLOOKUP(B338,'[1]DADOS (OCULTAR)'!$Q$3:$S$136,3,0),"")</f>
        <v>10739225001866</v>
      </c>
      <c r="B338" s="9" t="str">
        <f>'[1]TCE - ANEXO III - Preencher'!C347</f>
        <v>HOSPITAL REGIONAL FERNANDO BEZERRA - CG Nº 02/2021</v>
      </c>
      <c r="C338" s="10"/>
      <c r="D338" s="11" t="str">
        <f>'[1]TCE - ANEXO III - Preencher'!E347</f>
        <v>LEONARDO SANTOS DE ARAUJO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5173-10</v>
      </c>
      <c r="G338" s="13">
        <f>IF('[1]TCE - ANEXO III - Preencher'!H347="","",'[1]TCE - ANEXO III - Preencher'!H347)</f>
        <v>46235</v>
      </c>
      <c r="H338" s="14">
        <f>'[1]TCE - ANEXO III - Preencher'!I347</f>
        <v>0</v>
      </c>
      <c r="I338" s="14">
        <f>'[1]TCE - ANEXO III - Preencher'!J347</f>
        <v>366.87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2.8578431372548998</v>
      </c>
      <c r="O338" s="15">
        <f>'[1]TCE - ANEXO III - Preencher'!P347</f>
        <v>0</v>
      </c>
      <c r="P338" s="16">
        <f t="shared" si="32"/>
        <v>2.8578431372548998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>AUXILIO CRECHE</v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369.72784313725492</v>
      </c>
    </row>
    <row r="339" spans="1:28" x14ac:dyDescent="0.2">
      <c r="A339" s="8">
        <f>IFERROR(VLOOKUP(B339,'[1]DADOS (OCULTAR)'!$Q$3:$S$136,3,0),"")</f>
        <v>10739225001866</v>
      </c>
      <c r="B339" s="9" t="str">
        <f>'[1]TCE - ANEXO III - Preencher'!C348</f>
        <v>HOSPITAL REGIONAL FERNANDO BEZERRA - CG Nº 02/2021</v>
      </c>
      <c r="C339" s="10"/>
      <c r="D339" s="11" t="str">
        <f>'[1]TCE - ANEXO III - Preencher'!E348</f>
        <v>LIDIA ADELIA COELHO SOBRAL DE AQUINO</v>
      </c>
      <c r="E339" s="9" t="str">
        <f>IF('[1]TCE - ANEXO III - Preencher'!F348="4 - Assistência Odontológica","2 - Outros Profissionais da Saúde",'[1]TCE - ANEXO III - Preencher'!F348)</f>
        <v>2 - Outros Profissionais da Saúde</v>
      </c>
      <c r="F339" s="12" t="str">
        <f>'[1]TCE - ANEXO III - Preencher'!G348</f>
        <v>2237-10</v>
      </c>
      <c r="G339" s="13">
        <f>IF('[1]TCE - ANEXO III - Preencher'!H348="","",'[1]TCE - ANEXO III - Preencher'!H348)</f>
        <v>46235</v>
      </c>
      <c r="H339" s="14">
        <f>'[1]TCE - ANEXO III - Preencher'!I348</f>
        <v>0</v>
      </c>
      <c r="I339" s="14">
        <f>'[1]TCE - ANEXO III - Preencher'!J348</f>
        <v>248.24</v>
      </c>
      <c r="J339" s="14">
        <f>'[1]TCE - ANEXO III - Preencher'!K348</f>
        <v>0</v>
      </c>
      <c r="K339" s="15">
        <f>'[1]TCE - ANEXO III - Preencher'!L348</f>
        <v>102.860823</v>
      </c>
      <c r="L339" s="15">
        <f>'[1]TCE - ANEXO III - Preencher'!M348</f>
        <v>1.1000000000000001</v>
      </c>
      <c r="M339" s="15">
        <f t="shared" si="31"/>
        <v>101.760823</v>
      </c>
      <c r="N339" s="15">
        <f>'[1]TCE - ANEXO III - Preencher'!O348</f>
        <v>2.8578431372548998</v>
      </c>
      <c r="O339" s="15">
        <f>'[1]TCE - ANEXO III - Preencher'!P348</f>
        <v>0</v>
      </c>
      <c r="P339" s="16">
        <f t="shared" si="32"/>
        <v>2.8578431372548998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>AUXILIO CRECHE</v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352.85866613725494</v>
      </c>
    </row>
    <row r="340" spans="1:28" x14ac:dyDescent="0.2">
      <c r="A340" s="8">
        <f>IFERROR(VLOOKUP(B340,'[1]DADOS (OCULTAR)'!$Q$3:$S$136,3,0),"")</f>
        <v>10739225001866</v>
      </c>
      <c r="B340" s="9" t="str">
        <f>'[1]TCE - ANEXO III - Preencher'!C349</f>
        <v>HOSPITAL REGIONAL FERNANDO BEZERRA - CG Nº 02/2021</v>
      </c>
      <c r="C340" s="10"/>
      <c r="D340" s="11" t="str">
        <f>'[1]TCE - ANEXO III - Preencher'!E349</f>
        <v>LIDIANA DAMACENA AMORIM SILVA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2516-05</v>
      </c>
      <c r="G340" s="13">
        <f>IF('[1]TCE - ANEXO III - Preencher'!H349="","",'[1]TCE - ANEXO III - Preencher'!H349)</f>
        <v>46235</v>
      </c>
      <c r="H340" s="14">
        <f>'[1]TCE - ANEXO III - Preencher'!I349</f>
        <v>0</v>
      </c>
      <c r="I340" s="14">
        <f>'[1]TCE - ANEXO III - Preencher'!J349</f>
        <v>230.38</v>
      </c>
      <c r="J340" s="14">
        <f>'[1]TCE - ANEXO III - Preencher'!K349</f>
        <v>0</v>
      </c>
      <c r="K340" s="15">
        <f>'[1]TCE - ANEXO III - Preencher'!L349</f>
        <v>102.860823</v>
      </c>
      <c r="L340" s="15">
        <f>'[1]TCE - ANEXO III - Preencher'!M349</f>
        <v>1.1000000000000001</v>
      </c>
      <c r="M340" s="15">
        <f t="shared" si="31"/>
        <v>101.760823</v>
      </c>
      <c r="N340" s="15">
        <f>'[1]TCE - ANEXO III - Preencher'!O349</f>
        <v>2.8578431372548998</v>
      </c>
      <c r="O340" s="15">
        <f>'[1]TCE - ANEXO III - Preencher'!P349</f>
        <v>0</v>
      </c>
      <c r="P340" s="16">
        <f t="shared" si="32"/>
        <v>2.8578431372548998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>AUXILIO CRECHE</v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334.99866613725493</v>
      </c>
    </row>
    <row r="341" spans="1:28" x14ac:dyDescent="0.2">
      <c r="A341" s="8">
        <f>IFERROR(VLOOKUP(B341,'[1]DADOS (OCULTAR)'!$Q$3:$S$136,3,0),"")</f>
        <v>10739225001866</v>
      </c>
      <c r="B341" s="9" t="str">
        <f>'[1]TCE - ANEXO III - Preencher'!C350</f>
        <v>HOSPITAL REGIONAL FERNANDO BEZERRA - CG Nº 02/2021</v>
      </c>
      <c r="C341" s="10"/>
      <c r="D341" s="11" t="str">
        <f>'[1]TCE - ANEXO III - Preencher'!E350</f>
        <v>LIVIA KAYRONY SANTOS DE ASSIS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5132-20</v>
      </c>
      <c r="G341" s="13">
        <f>IF('[1]TCE - ANEXO III - Preencher'!H350="","",'[1]TCE - ANEXO III - Preencher'!H350)</f>
        <v>46235</v>
      </c>
      <c r="H341" s="14">
        <f>'[1]TCE - ANEXO III - Preencher'!I350</f>
        <v>0</v>
      </c>
      <c r="I341" s="14">
        <f>'[1]TCE - ANEXO III - Preencher'!J350</f>
        <v>183.33</v>
      </c>
      <c r="J341" s="14">
        <f>'[1]TCE - ANEXO III - Preencher'!K350</f>
        <v>0</v>
      </c>
      <c r="K341" s="15">
        <f>'[1]TCE - ANEXO III - Preencher'!L350</f>
        <v>102.860823</v>
      </c>
      <c r="L341" s="15">
        <f>'[1]TCE - ANEXO III - Preencher'!M350</f>
        <v>1.1000000000000001</v>
      </c>
      <c r="M341" s="15">
        <f t="shared" si="31"/>
        <v>101.760823</v>
      </c>
      <c r="N341" s="15">
        <f>'[1]TCE - ANEXO III - Preencher'!O350</f>
        <v>2.8578431372548998</v>
      </c>
      <c r="O341" s="15">
        <f>'[1]TCE - ANEXO III - Preencher'!P350</f>
        <v>0</v>
      </c>
      <c r="P341" s="16">
        <f t="shared" si="32"/>
        <v>2.8578431372548998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>AUXILIO CRECHE</v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287.94866613725492</v>
      </c>
    </row>
    <row r="342" spans="1:28" x14ac:dyDescent="0.2">
      <c r="A342" s="8">
        <f>IFERROR(VLOOKUP(B342,'[1]DADOS (OCULTAR)'!$Q$3:$S$136,3,0),"")</f>
        <v>10739225001866</v>
      </c>
      <c r="B342" s="9" t="str">
        <f>'[1]TCE - ANEXO III - Preencher'!C351</f>
        <v>HOSPITAL REGIONAL FERNANDO BEZERRA - CG Nº 02/2021</v>
      </c>
      <c r="C342" s="10"/>
      <c r="D342" s="11" t="str">
        <f>'[1]TCE - ANEXO III - Preencher'!E351</f>
        <v>LUAN ANTONIO DA SILVA CAMPELO</v>
      </c>
      <c r="E342" s="9" t="str">
        <f>IF('[1]TCE - ANEXO III - Preencher'!F351="4 - Assistência Odontológica","2 - Outros Profissionais da Saúde",'[1]TCE - ANEXO III - Preencher'!F351)</f>
        <v>3 - Administrativo</v>
      </c>
      <c r="F342" s="12" t="str">
        <f>'[1]TCE - ANEXO III - Preencher'!G351</f>
        <v>4221-05</v>
      </c>
      <c r="G342" s="13">
        <f>IF('[1]TCE - ANEXO III - Preencher'!H351="","",'[1]TCE - ANEXO III - Preencher'!H351)</f>
        <v>46235</v>
      </c>
      <c r="H342" s="14">
        <f>'[1]TCE - ANEXO III - Preencher'!I351</f>
        <v>0</v>
      </c>
      <c r="I342" s="14">
        <f>'[1]TCE - ANEXO III - Preencher'!J351</f>
        <v>165.98</v>
      </c>
      <c r="J342" s="14">
        <f>'[1]TCE - ANEXO III - Preencher'!K351</f>
        <v>0</v>
      </c>
      <c r="K342" s="15">
        <f>'[1]TCE - ANEXO III - Preencher'!L351</f>
        <v>102.860823</v>
      </c>
      <c r="L342" s="15">
        <f>'[1]TCE - ANEXO III - Preencher'!M351</f>
        <v>1.1000000000000001</v>
      </c>
      <c r="M342" s="15">
        <f t="shared" si="31"/>
        <v>101.760823</v>
      </c>
      <c r="N342" s="15">
        <f>'[1]TCE - ANEXO III - Preencher'!O351</f>
        <v>2.8578431372548998</v>
      </c>
      <c r="O342" s="15">
        <f>'[1]TCE - ANEXO III - Preencher'!P351</f>
        <v>0</v>
      </c>
      <c r="P342" s="16">
        <f t="shared" si="32"/>
        <v>2.8578431372548998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>AUXILIO CRECHE</v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270.5986661372549</v>
      </c>
    </row>
    <row r="343" spans="1:28" x14ac:dyDescent="0.2">
      <c r="A343" s="8">
        <f>IFERROR(VLOOKUP(B343,'[1]DADOS (OCULTAR)'!$Q$3:$S$136,3,0),"")</f>
        <v>10739225001866</v>
      </c>
      <c r="B343" s="9" t="str">
        <f>'[1]TCE - ANEXO III - Preencher'!C352</f>
        <v>HOSPITAL REGIONAL FERNANDO BEZERRA - CG Nº 02/2021</v>
      </c>
      <c r="C343" s="10"/>
      <c r="D343" s="11" t="str">
        <f>'[1]TCE - ANEXO III - Preencher'!E352</f>
        <v>LUCIANA ALVES DA SILVA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4110-10</v>
      </c>
      <c r="G343" s="13">
        <f>IF('[1]TCE - ANEXO III - Preencher'!H352="","",'[1]TCE - ANEXO III - Preencher'!H352)</f>
        <v>46235</v>
      </c>
      <c r="H343" s="14">
        <f>'[1]TCE - ANEXO III - Preencher'!I352</f>
        <v>0</v>
      </c>
      <c r="I343" s="14">
        <f>'[1]TCE - ANEXO III - Preencher'!J352</f>
        <v>398.9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2.8578431372548998</v>
      </c>
      <c r="O343" s="15">
        <f>'[1]TCE - ANEXO III - Preencher'!P352</f>
        <v>0</v>
      </c>
      <c r="P343" s="16">
        <f t="shared" si="32"/>
        <v>2.8578431372548998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>AUXILIO CRECHE</v>
      </c>
      <c r="X343" s="15">
        <f>'[1]TCE - ANEXO III - Preencher'!Y352</f>
        <v>2504.85</v>
      </c>
      <c r="Y343" s="15">
        <f>'[1]TCE - ANEXO III - Preencher'!Z352</f>
        <v>0</v>
      </c>
      <c r="Z343" s="16">
        <f t="shared" si="35"/>
        <v>2504.85</v>
      </c>
      <c r="AA343" s="17" t="str">
        <f>IF('[1]TCE - ANEXO III - Preencher'!AB352="","",'[1]TCE - ANEXO III - Preencher'!AB352)</f>
        <v>PISO DA ENFERMAGEM</v>
      </c>
      <c r="AB343" s="15">
        <f t="shared" si="30"/>
        <v>2906.6078431372548</v>
      </c>
    </row>
    <row r="344" spans="1:28" x14ac:dyDescent="0.2">
      <c r="A344" s="8">
        <f>IFERROR(VLOOKUP(B344,'[1]DADOS (OCULTAR)'!$Q$3:$S$136,3,0),"")</f>
        <v>10739225001866</v>
      </c>
      <c r="B344" s="9" t="str">
        <f>'[1]TCE - ANEXO III - Preencher'!C353</f>
        <v>HOSPITAL REGIONAL FERNANDO BEZERRA - CG Nº 02/2021</v>
      </c>
      <c r="C344" s="10"/>
      <c r="D344" s="11" t="str">
        <f>'[1]TCE - ANEXO III - Preencher'!E353</f>
        <v>LUCILENE ALVES BATISTA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2235-05</v>
      </c>
      <c r="G344" s="13">
        <f>IF('[1]TCE - ANEXO III - Preencher'!H353="","",'[1]TCE - ANEXO III - Preencher'!H353)</f>
        <v>46235</v>
      </c>
      <c r="H344" s="14">
        <f>'[1]TCE - ANEXO III - Preencher'!I353</f>
        <v>0</v>
      </c>
      <c r="I344" s="14">
        <f>'[1]TCE - ANEXO III - Preencher'!J353</f>
        <v>159.31</v>
      </c>
      <c r="J344" s="14">
        <f>'[1]TCE - ANEXO III - Preencher'!K353</f>
        <v>0</v>
      </c>
      <c r="K344" s="15">
        <f>'[1]TCE - ANEXO III - Preencher'!L353</f>
        <v>102.860823</v>
      </c>
      <c r="L344" s="15">
        <f>'[1]TCE - ANEXO III - Preencher'!M353</f>
        <v>1.1000000000000001</v>
      </c>
      <c r="M344" s="15">
        <f t="shared" si="31"/>
        <v>101.760823</v>
      </c>
      <c r="N344" s="15">
        <f>'[1]TCE - ANEXO III - Preencher'!O353</f>
        <v>2.8578431372548998</v>
      </c>
      <c r="O344" s="15">
        <f>'[1]TCE - ANEXO III - Preencher'!P353</f>
        <v>0</v>
      </c>
      <c r="P344" s="16">
        <f t="shared" si="32"/>
        <v>2.8578431372548998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>AUXILIO CRECHE</v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263.92866613725494</v>
      </c>
    </row>
    <row r="345" spans="1:28" x14ac:dyDescent="0.2">
      <c r="A345" s="8">
        <f>IFERROR(VLOOKUP(B345,'[1]DADOS (OCULTAR)'!$Q$3:$S$136,3,0),"")</f>
        <v>10739225001866</v>
      </c>
      <c r="B345" s="9" t="str">
        <f>'[1]TCE - ANEXO III - Preencher'!C354</f>
        <v>HOSPITAL REGIONAL FERNANDO BEZERRA - CG Nº 02/2021</v>
      </c>
      <c r="C345" s="10"/>
      <c r="D345" s="11" t="str">
        <f>'[1]TCE - ANEXO III - Preencher'!E354</f>
        <v>LUCILENE DE SOUZA SANTANA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5152-10</v>
      </c>
      <c r="G345" s="13">
        <f>IF('[1]TCE - ANEXO III - Preencher'!H354="","",'[1]TCE - ANEXO III - Preencher'!H354)</f>
        <v>46235</v>
      </c>
      <c r="H345" s="14">
        <f>'[1]TCE - ANEXO III - Preencher'!I354</f>
        <v>0</v>
      </c>
      <c r="I345" s="14">
        <f>'[1]TCE - ANEXO III - Preencher'!J354</f>
        <v>307.77</v>
      </c>
      <c r="J345" s="14">
        <f>'[1]TCE - ANEXO III - Preencher'!K354</f>
        <v>0</v>
      </c>
      <c r="K345" s="15">
        <f>'[1]TCE - ANEXO III - Preencher'!L354</f>
        <v>102.860823</v>
      </c>
      <c r="L345" s="15">
        <f>'[1]TCE - ANEXO III - Preencher'!M354</f>
        <v>1.1000000000000001</v>
      </c>
      <c r="M345" s="15">
        <f t="shared" si="31"/>
        <v>101.760823</v>
      </c>
      <c r="N345" s="15">
        <f>'[1]TCE - ANEXO III - Preencher'!O354</f>
        <v>2.8578431372548998</v>
      </c>
      <c r="O345" s="15">
        <f>'[1]TCE - ANEXO III - Preencher'!P354</f>
        <v>0</v>
      </c>
      <c r="P345" s="16">
        <f t="shared" si="32"/>
        <v>2.8578431372548998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>AUXILIO CRECHE</v>
      </c>
      <c r="X345" s="15">
        <f>'[1]TCE - ANEXO III - Preencher'!Y354</f>
        <v>1577.78</v>
      </c>
      <c r="Y345" s="15">
        <f>'[1]TCE - ANEXO III - Preencher'!Z354</f>
        <v>0</v>
      </c>
      <c r="Z345" s="16">
        <f t="shared" si="35"/>
        <v>1577.78</v>
      </c>
      <c r="AA345" s="17" t="str">
        <f>IF('[1]TCE - ANEXO III - Preencher'!AB354="","",'[1]TCE - ANEXO III - Preencher'!AB354)</f>
        <v>PISO DA ENFERMAGEM</v>
      </c>
      <c r="AB345" s="15">
        <f t="shared" si="30"/>
        <v>1990.1686661372548</v>
      </c>
    </row>
    <row r="346" spans="1:28" x14ac:dyDescent="0.2">
      <c r="A346" s="8">
        <f>IFERROR(VLOOKUP(B346,'[1]DADOS (OCULTAR)'!$Q$3:$S$136,3,0),"")</f>
        <v>10739225001866</v>
      </c>
      <c r="B346" s="9" t="str">
        <f>'[1]TCE - ANEXO III - Preencher'!C355</f>
        <v>HOSPITAL REGIONAL FERNANDO BEZERRA - CG Nº 02/2021</v>
      </c>
      <c r="C346" s="10"/>
      <c r="D346" s="11" t="str">
        <f>'[1]TCE - ANEXO III - Preencher'!E355</f>
        <v>LUIS FERNANDO DE CARVALHO NASCIMENTO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4141-05</v>
      </c>
      <c r="G346" s="13">
        <f>IF('[1]TCE - ANEXO III - Preencher'!H355="","",'[1]TCE - ANEXO III - Preencher'!H355)</f>
        <v>46235</v>
      </c>
      <c r="H346" s="14">
        <f>'[1]TCE - ANEXO III - Preencher'!I355</f>
        <v>0</v>
      </c>
      <c r="I346" s="14">
        <f>'[1]TCE - ANEXO III - Preencher'!J355</f>
        <v>159.31</v>
      </c>
      <c r="J346" s="14">
        <f>'[1]TCE - ANEXO III - Preencher'!K355</f>
        <v>0</v>
      </c>
      <c r="K346" s="15">
        <f>'[1]TCE - ANEXO III - Preencher'!L355</f>
        <v>102.860823</v>
      </c>
      <c r="L346" s="15">
        <f>'[1]TCE - ANEXO III - Preencher'!M355</f>
        <v>1.1000000000000001</v>
      </c>
      <c r="M346" s="15">
        <f t="shared" si="31"/>
        <v>101.760823</v>
      </c>
      <c r="N346" s="15">
        <f>'[1]TCE - ANEXO III - Preencher'!O355</f>
        <v>2.8578431372548998</v>
      </c>
      <c r="O346" s="15">
        <f>'[1]TCE - ANEXO III - Preencher'!P355</f>
        <v>0</v>
      </c>
      <c r="P346" s="16">
        <f t="shared" si="32"/>
        <v>2.8578431372548998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>AUXILIO CRECHE</v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263.92866613725494</v>
      </c>
    </row>
    <row r="347" spans="1:28" x14ac:dyDescent="0.2">
      <c r="A347" s="8">
        <f>IFERROR(VLOOKUP(B347,'[1]DADOS (OCULTAR)'!$Q$3:$S$136,3,0),"")</f>
        <v>10739225001866</v>
      </c>
      <c r="B347" s="9" t="str">
        <f>'[1]TCE - ANEXO III - Preencher'!C356</f>
        <v>HOSPITAL REGIONAL FERNANDO BEZERRA - CG Nº 02/2021</v>
      </c>
      <c r="C347" s="10"/>
      <c r="D347" s="11" t="str">
        <f>'[1]TCE - ANEXO III - Preencher'!E356</f>
        <v>LUIS PAULO BEZERRA MARQUES LUNA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>
        <f>IF('[1]TCE - ANEXO III - Preencher'!H356="","",'[1]TCE - ANEXO III - Preencher'!H356)</f>
        <v>46235</v>
      </c>
      <c r="H347" s="14">
        <f>'[1]TCE - ANEXO III - Preencher'!I356</f>
        <v>0</v>
      </c>
      <c r="I347" s="14">
        <f>'[1]TCE - ANEXO III - Preencher'!J356</f>
        <v>591.86</v>
      </c>
      <c r="J347" s="14">
        <f>'[1]TCE - ANEXO III - Preencher'!K356</f>
        <v>0</v>
      </c>
      <c r="K347" s="15">
        <f>'[1]TCE - ANEXO III - Preencher'!L356</f>
        <v>102.860823</v>
      </c>
      <c r="L347" s="15">
        <f>'[1]TCE - ANEXO III - Preencher'!M356</f>
        <v>1.1000000000000001</v>
      </c>
      <c r="M347" s="15">
        <f t="shared" si="31"/>
        <v>101.760823</v>
      </c>
      <c r="N347" s="15">
        <f>'[1]TCE - ANEXO III - Preencher'!O356</f>
        <v>2.8578431372548998</v>
      </c>
      <c r="O347" s="15">
        <f>'[1]TCE - ANEXO III - Preencher'!P356</f>
        <v>0</v>
      </c>
      <c r="P347" s="16">
        <f t="shared" si="32"/>
        <v>2.8578431372548998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>AUXILIO CRECHE</v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696.47866613725489</v>
      </c>
    </row>
    <row r="348" spans="1:28" x14ac:dyDescent="0.2">
      <c r="A348" s="8">
        <f>IFERROR(VLOOKUP(B348,'[1]DADOS (OCULTAR)'!$Q$3:$S$136,3,0),"")</f>
        <v>10739225001866</v>
      </c>
      <c r="B348" s="9" t="str">
        <f>'[1]TCE - ANEXO III - Preencher'!C357</f>
        <v>HOSPITAL REGIONAL FERNANDO BEZERRA - CG Nº 02/2021</v>
      </c>
      <c r="C348" s="10"/>
      <c r="D348" s="11" t="str">
        <f>'[1]TCE - ANEXO III - Preencher'!E357</f>
        <v>LUIZ AGOSTINHO TAVARES DOS SANTOS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2235-05</v>
      </c>
      <c r="G348" s="13">
        <f>IF('[1]TCE - ANEXO III - Preencher'!H357="","",'[1]TCE - ANEXO III - Preencher'!H357)</f>
        <v>46235</v>
      </c>
      <c r="H348" s="14">
        <f>'[1]TCE - ANEXO III - Preencher'!I357</f>
        <v>0</v>
      </c>
      <c r="I348" s="14">
        <f>'[1]TCE - ANEXO III - Preencher'!J357</f>
        <v>380.06</v>
      </c>
      <c r="J348" s="14">
        <f>'[1]TCE - ANEXO III - Preencher'!K357</f>
        <v>0</v>
      </c>
      <c r="K348" s="15">
        <f>'[1]TCE - ANEXO III - Preencher'!L357</f>
        <v>102.860823</v>
      </c>
      <c r="L348" s="15">
        <f>'[1]TCE - ANEXO III - Preencher'!M357</f>
        <v>1.1000000000000001</v>
      </c>
      <c r="M348" s="15">
        <f t="shared" si="31"/>
        <v>101.760823</v>
      </c>
      <c r="N348" s="15">
        <f>'[1]TCE - ANEXO III - Preencher'!O357</f>
        <v>2.8578431372548998</v>
      </c>
      <c r="O348" s="15">
        <f>'[1]TCE - ANEXO III - Preencher'!P357</f>
        <v>0</v>
      </c>
      <c r="P348" s="16">
        <f t="shared" si="32"/>
        <v>2.8578431372548998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>AUXILIO CRECHE</v>
      </c>
      <c r="X348" s="15">
        <f>'[1]TCE - ANEXO III - Preencher'!Y357</f>
        <v>2009.49</v>
      </c>
      <c r="Y348" s="15">
        <f>'[1]TCE - ANEXO III - Preencher'!Z357</f>
        <v>0</v>
      </c>
      <c r="Z348" s="16">
        <f t="shared" si="35"/>
        <v>2009.49</v>
      </c>
      <c r="AA348" s="17" t="str">
        <f>IF('[1]TCE - ANEXO III - Preencher'!AB357="","",'[1]TCE - ANEXO III - Preencher'!AB357)</f>
        <v>PISO DA ENFERMAGEM</v>
      </c>
      <c r="AB348" s="15">
        <f t="shared" si="30"/>
        <v>2494.1686661372551</v>
      </c>
    </row>
    <row r="349" spans="1:28" x14ac:dyDescent="0.2">
      <c r="A349" s="8">
        <f>IFERROR(VLOOKUP(B349,'[1]DADOS (OCULTAR)'!$Q$3:$S$136,3,0),"")</f>
        <v>10739225001866</v>
      </c>
      <c r="B349" s="9" t="str">
        <f>'[1]TCE - ANEXO III - Preencher'!C358</f>
        <v>HOSPITAL REGIONAL FERNANDO BEZERRA - CG Nº 02/2021</v>
      </c>
      <c r="C349" s="10"/>
      <c r="D349" s="11" t="str">
        <f>'[1]TCE - ANEXO III - Preencher'!E358</f>
        <v>LUIZ RICARDO BATISTA CARVALHO</v>
      </c>
      <c r="E349" s="9" t="str">
        <f>IF('[1]TCE - ANEXO III - Preencher'!F358="4 - Assistência Odontológica","2 - Outros Profissionais da Saúde",'[1]TCE - ANEXO III - Preencher'!F358)</f>
        <v>3 - Administrativo</v>
      </c>
      <c r="F349" s="12" t="str">
        <f>'[1]TCE - ANEXO III - Preencher'!G358</f>
        <v>2234-45</v>
      </c>
      <c r="G349" s="13">
        <f>IF('[1]TCE - ANEXO III - Preencher'!H358="","",'[1]TCE - ANEXO III - Preencher'!H358)</f>
        <v>46235</v>
      </c>
      <c r="H349" s="14">
        <f>'[1]TCE - ANEXO III - Preencher'!I358</f>
        <v>0</v>
      </c>
      <c r="I349" s="14">
        <f>'[1]TCE - ANEXO III - Preencher'!J358</f>
        <v>237.74</v>
      </c>
      <c r="J349" s="14">
        <f>'[1]TCE - ANEXO III - Preencher'!K358</f>
        <v>0</v>
      </c>
      <c r="K349" s="15">
        <f>'[1]TCE - ANEXO III - Preencher'!L358</f>
        <v>102.860823</v>
      </c>
      <c r="L349" s="15">
        <f>'[1]TCE - ANEXO III - Preencher'!M358</f>
        <v>1.1000000000000001</v>
      </c>
      <c r="M349" s="15">
        <f t="shared" si="31"/>
        <v>101.760823</v>
      </c>
      <c r="N349" s="15">
        <f>'[1]TCE - ANEXO III - Preencher'!O358</f>
        <v>2.8578431372548998</v>
      </c>
      <c r="O349" s="15">
        <f>'[1]TCE - ANEXO III - Preencher'!P358</f>
        <v>0</v>
      </c>
      <c r="P349" s="16">
        <f t="shared" si="32"/>
        <v>2.8578431372548998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>AUXILIO CRECHE</v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342.35866613725494</v>
      </c>
    </row>
    <row r="350" spans="1:28" x14ac:dyDescent="0.2">
      <c r="A350" s="8">
        <f>IFERROR(VLOOKUP(B350,'[1]DADOS (OCULTAR)'!$Q$3:$S$136,3,0),"")</f>
        <v>10739225001866</v>
      </c>
      <c r="B350" s="9" t="str">
        <f>'[1]TCE - ANEXO III - Preencher'!C359</f>
        <v>HOSPITAL REGIONAL FERNANDO BEZERRA - CG Nº 02/2021</v>
      </c>
      <c r="C350" s="10"/>
      <c r="D350" s="11" t="str">
        <f>'[1]TCE - ANEXO III - Preencher'!E359</f>
        <v>LUZIA RODRIGUES DE LIMA</v>
      </c>
      <c r="E350" s="9" t="str">
        <f>IF('[1]TCE - ANEXO III - Preencher'!F359="4 - Assistência Odontológica","2 - Outros Profissionais da Saúde",'[1]TCE - ANEXO III - Preencher'!F359)</f>
        <v>3 - Administrativo</v>
      </c>
      <c r="F350" s="12" t="str">
        <f>'[1]TCE - ANEXO III - Preencher'!G359</f>
        <v>4110-10</v>
      </c>
      <c r="G350" s="13">
        <f>IF('[1]TCE - ANEXO III - Preencher'!H359="","",'[1]TCE - ANEXO III - Preencher'!H359)</f>
        <v>46235</v>
      </c>
      <c r="H350" s="14">
        <f>'[1]TCE - ANEXO III - Preencher'!I359</f>
        <v>0</v>
      </c>
      <c r="I350" s="14">
        <f>'[1]TCE - ANEXO III - Preencher'!J359</f>
        <v>213.32</v>
      </c>
      <c r="J350" s="14">
        <f>'[1]TCE - ANEXO III - Preencher'!K359</f>
        <v>0</v>
      </c>
      <c r="K350" s="15">
        <f>'[1]TCE - ANEXO III - Preencher'!L359</f>
        <v>102.860823</v>
      </c>
      <c r="L350" s="15">
        <f>'[1]TCE - ANEXO III - Preencher'!M359</f>
        <v>1.1000000000000001</v>
      </c>
      <c r="M350" s="15">
        <f t="shared" si="31"/>
        <v>101.760823</v>
      </c>
      <c r="N350" s="15">
        <f>'[1]TCE - ANEXO III - Preencher'!O359</f>
        <v>2.8578431372548998</v>
      </c>
      <c r="O350" s="15">
        <f>'[1]TCE - ANEXO III - Preencher'!P359</f>
        <v>0</v>
      </c>
      <c r="P350" s="16">
        <f t="shared" si="32"/>
        <v>2.8578431372548998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>AUXILIO CRECHE</v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317.93866613725493</v>
      </c>
    </row>
    <row r="351" spans="1:28" x14ac:dyDescent="0.2">
      <c r="A351" s="8">
        <f>IFERROR(VLOOKUP(B351,'[1]DADOS (OCULTAR)'!$Q$3:$S$136,3,0),"")</f>
        <v>10739225001866</v>
      </c>
      <c r="B351" s="9" t="str">
        <f>'[1]TCE - ANEXO III - Preencher'!C360</f>
        <v>HOSPITAL REGIONAL FERNANDO BEZERRA - CG Nº 02/2021</v>
      </c>
      <c r="C351" s="10"/>
      <c r="D351" s="11" t="str">
        <f>'[1]TCE - ANEXO III - Preencher'!E360</f>
        <v>LUZIMAR ALVES BARBOSA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5142-25</v>
      </c>
      <c r="G351" s="13">
        <f>IF('[1]TCE - ANEXO III - Preencher'!H360="","",'[1]TCE - ANEXO III - Preencher'!H360)</f>
        <v>46235</v>
      </c>
      <c r="H351" s="14">
        <f>'[1]TCE - ANEXO III - Preencher'!I360</f>
        <v>0</v>
      </c>
      <c r="I351" s="14">
        <f>'[1]TCE - ANEXO III - Preencher'!J360</f>
        <v>165.98</v>
      </c>
      <c r="J351" s="14">
        <f>'[1]TCE - ANEXO III - Preencher'!K360</f>
        <v>0</v>
      </c>
      <c r="K351" s="15">
        <f>'[1]TCE - ANEXO III - Preencher'!L360</f>
        <v>102.860823</v>
      </c>
      <c r="L351" s="15">
        <f>'[1]TCE - ANEXO III - Preencher'!M360</f>
        <v>1.1000000000000001</v>
      </c>
      <c r="M351" s="15">
        <f t="shared" si="31"/>
        <v>101.760823</v>
      </c>
      <c r="N351" s="15">
        <f>'[1]TCE - ANEXO III - Preencher'!O360</f>
        <v>2.8578431372548998</v>
      </c>
      <c r="O351" s="15">
        <f>'[1]TCE - ANEXO III - Preencher'!P360</f>
        <v>0</v>
      </c>
      <c r="P351" s="16">
        <f t="shared" si="32"/>
        <v>2.8578431372548998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>AUXILIO CRECHE</v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270.5986661372549</v>
      </c>
    </row>
    <row r="352" spans="1:28" x14ac:dyDescent="0.2">
      <c r="A352" s="8">
        <f>IFERROR(VLOOKUP(B352,'[1]DADOS (OCULTAR)'!$Q$3:$S$136,3,0),"")</f>
        <v>10739225001866</v>
      </c>
      <c r="B352" s="9" t="str">
        <f>'[1]TCE - ANEXO III - Preencher'!C361</f>
        <v>HOSPITAL REGIONAL FERNANDO BEZERRA - CG Nº 02/2021</v>
      </c>
      <c r="C352" s="10"/>
      <c r="D352" s="11" t="str">
        <f>'[1]TCE - ANEXO III - Preencher'!E361</f>
        <v>LUZINETE DA CONCEICAO SILVA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3226-05</v>
      </c>
      <c r="G352" s="13">
        <f>IF('[1]TCE - ANEXO III - Preencher'!H361="","",'[1]TCE - ANEXO III - Preencher'!H361)</f>
        <v>46235</v>
      </c>
      <c r="H352" s="14">
        <f>'[1]TCE - ANEXO III - Preencher'!I361</f>
        <v>0</v>
      </c>
      <c r="I352" s="14">
        <f>'[1]TCE - ANEXO III - Preencher'!J361</f>
        <v>179.36</v>
      </c>
      <c r="J352" s="14">
        <f>'[1]TCE - ANEXO III - Preencher'!K361</f>
        <v>0</v>
      </c>
      <c r="K352" s="15">
        <f>'[1]TCE - ANEXO III - Preencher'!L361</f>
        <v>102.860823</v>
      </c>
      <c r="L352" s="15">
        <f>'[1]TCE - ANEXO III - Preencher'!M361</f>
        <v>1.1000000000000001</v>
      </c>
      <c r="M352" s="15">
        <f t="shared" si="31"/>
        <v>101.760823</v>
      </c>
      <c r="N352" s="15">
        <f>'[1]TCE - ANEXO III - Preencher'!O361</f>
        <v>2.8578431372548998</v>
      </c>
      <c r="O352" s="15">
        <f>'[1]TCE - ANEXO III - Preencher'!P361</f>
        <v>0</v>
      </c>
      <c r="P352" s="16">
        <f t="shared" si="32"/>
        <v>2.8578431372548998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>AUXILIO CRECHE</v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283.97866613725495</v>
      </c>
    </row>
    <row r="353" spans="1:28" x14ac:dyDescent="0.2">
      <c r="A353" s="8">
        <f>IFERROR(VLOOKUP(B353,'[1]DADOS (OCULTAR)'!$Q$3:$S$136,3,0),"")</f>
        <v>10739225001866</v>
      </c>
      <c r="B353" s="9" t="str">
        <f>'[1]TCE - ANEXO III - Preencher'!C362</f>
        <v>HOSPITAL REGIONAL FERNANDO BEZERRA - CG Nº 02/2021</v>
      </c>
      <c r="C353" s="10"/>
      <c r="D353" s="11" t="str">
        <f>'[1]TCE - ANEXO III - Preencher'!E362</f>
        <v>MAGDA ROXANA FURTADO DE ALENCAR SILVA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5135-05</v>
      </c>
      <c r="G353" s="13">
        <f>IF('[1]TCE - ANEXO III - Preencher'!H362="","",'[1]TCE - ANEXO III - Preencher'!H362)</f>
        <v>46235</v>
      </c>
      <c r="H353" s="14">
        <f>'[1]TCE - ANEXO III - Preencher'!I362</f>
        <v>0</v>
      </c>
      <c r="I353" s="14">
        <f>'[1]TCE - ANEXO III - Preencher'!J362</f>
        <v>529.91</v>
      </c>
      <c r="J353" s="14">
        <f>'[1]TCE - ANEXO III - Preencher'!K362</f>
        <v>0</v>
      </c>
      <c r="K353" s="15">
        <f>'[1]TCE - ANEXO III - Preencher'!L362</f>
        <v>102.860823</v>
      </c>
      <c r="L353" s="15">
        <f>'[1]TCE - ANEXO III - Preencher'!M362</f>
        <v>1.1000000000000001</v>
      </c>
      <c r="M353" s="15">
        <f t="shared" si="31"/>
        <v>101.760823</v>
      </c>
      <c r="N353" s="15">
        <f>'[1]TCE - ANEXO III - Preencher'!O362</f>
        <v>2.8578431372548998</v>
      </c>
      <c r="O353" s="15">
        <f>'[1]TCE - ANEXO III - Preencher'!P362</f>
        <v>0</v>
      </c>
      <c r="P353" s="16">
        <f t="shared" si="32"/>
        <v>2.8578431372548998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>AUXILIO CRECHE</v>
      </c>
      <c r="X353" s="15">
        <f>'[1]TCE - ANEXO III - Preencher'!Y362</f>
        <v>2009.49</v>
      </c>
      <c r="Y353" s="15">
        <f>'[1]TCE - ANEXO III - Preencher'!Z362</f>
        <v>0</v>
      </c>
      <c r="Z353" s="16">
        <f t="shared" si="35"/>
        <v>2009.49</v>
      </c>
      <c r="AA353" s="17" t="str">
        <f>IF('[1]TCE - ANEXO III - Preencher'!AB362="","",'[1]TCE - ANEXO III - Preencher'!AB362)</f>
        <v>PISO DA ENFERMAGEM</v>
      </c>
      <c r="AB353" s="15">
        <f t="shared" si="30"/>
        <v>2644.018666137255</v>
      </c>
    </row>
    <row r="354" spans="1:28" x14ac:dyDescent="0.2">
      <c r="A354" s="8">
        <f>IFERROR(VLOOKUP(B354,'[1]DADOS (OCULTAR)'!$Q$3:$S$136,3,0),"")</f>
        <v>10739225001866</v>
      </c>
      <c r="B354" s="9" t="str">
        <f>'[1]TCE - ANEXO III - Preencher'!C363</f>
        <v>HOSPITAL REGIONAL FERNANDO BEZERRA - CG Nº 02/2021</v>
      </c>
      <c r="C354" s="10"/>
      <c r="D354" s="11" t="str">
        <f>'[1]TCE - ANEXO III - Preencher'!E363</f>
        <v>MAGDIANA SALVADOR DA SILVA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2235-05</v>
      </c>
      <c r="G354" s="13">
        <f>IF('[1]TCE - ANEXO III - Preencher'!H363="","",'[1]TCE - ANEXO III - Preencher'!H363)</f>
        <v>46235</v>
      </c>
      <c r="H354" s="14">
        <f>'[1]TCE - ANEXO III - Preencher'!I363</f>
        <v>0</v>
      </c>
      <c r="I354" s="14">
        <f>'[1]TCE - ANEXO III - Preencher'!J363</f>
        <v>298.70999999999998</v>
      </c>
      <c r="J354" s="14">
        <f>'[1]TCE - ANEXO III - Preencher'!K363</f>
        <v>0</v>
      </c>
      <c r="K354" s="15">
        <f>'[1]TCE - ANEXO III - Preencher'!L363</f>
        <v>102.860823</v>
      </c>
      <c r="L354" s="15">
        <f>'[1]TCE - ANEXO III - Preencher'!M363</f>
        <v>1.1000000000000001</v>
      </c>
      <c r="M354" s="15">
        <f t="shared" si="31"/>
        <v>101.760823</v>
      </c>
      <c r="N354" s="15">
        <f>'[1]TCE - ANEXO III - Preencher'!O363</f>
        <v>2.8578431372548998</v>
      </c>
      <c r="O354" s="15">
        <f>'[1]TCE - ANEXO III - Preencher'!P363</f>
        <v>0</v>
      </c>
      <c r="P354" s="16">
        <f t="shared" si="32"/>
        <v>2.8578431372548998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>AUXILIO CRECHE</v>
      </c>
      <c r="X354" s="15">
        <f>'[1]TCE - ANEXO III - Preencher'!Y363</f>
        <v>1577.78</v>
      </c>
      <c r="Y354" s="15">
        <f>'[1]TCE - ANEXO III - Preencher'!Z363</f>
        <v>0</v>
      </c>
      <c r="Z354" s="16">
        <f t="shared" si="35"/>
        <v>1577.78</v>
      </c>
      <c r="AA354" s="17" t="str">
        <f>IF('[1]TCE - ANEXO III - Preencher'!AB363="","",'[1]TCE - ANEXO III - Preencher'!AB363)</f>
        <v>PISO DA ENFERMAGEM</v>
      </c>
      <c r="AB354" s="15">
        <f t="shared" si="30"/>
        <v>1981.1086661372549</v>
      </c>
    </row>
    <row r="355" spans="1:28" x14ac:dyDescent="0.2">
      <c r="A355" s="8">
        <f>IFERROR(VLOOKUP(B355,'[1]DADOS (OCULTAR)'!$Q$3:$S$136,3,0),"")</f>
        <v>10739225001866</v>
      </c>
      <c r="B355" s="9" t="str">
        <f>'[1]TCE - ANEXO III - Preencher'!C364</f>
        <v>HOSPITAL REGIONAL FERNANDO BEZERRA - CG Nº 02/2021</v>
      </c>
      <c r="C355" s="10"/>
      <c r="D355" s="11" t="str">
        <f>'[1]TCE - ANEXO III - Preencher'!E364</f>
        <v>MAGNA VANESSA LIMA DE SÁ</v>
      </c>
      <c r="E355" s="9" t="str">
        <f>IF('[1]TCE - ANEXO III - Preencher'!F364="4 - Assistência Odontológica","2 - Outros Profissionais da Saúde",'[1]TCE - ANEXO III - Preencher'!F364)</f>
        <v>3 - Administrativo</v>
      </c>
      <c r="F355" s="12" t="str">
        <f>'[1]TCE - ANEXO III - Preencher'!G364</f>
        <v>3222-05</v>
      </c>
      <c r="G355" s="13">
        <f>IF('[1]TCE - ANEXO III - Preencher'!H364="","",'[1]TCE - ANEXO III - Preencher'!H364)</f>
        <v>46235</v>
      </c>
      <c r="H355" s="14">
        <f>'[1]TCE - ANEXO III - Preencher'!I364</f>
        <v>0</v>
      </c>
      <c r="I355" s="14">
        <f>'[1]TCE - ANEXO III - Preencher'!J364</f>
        <v>184.25</v>
      </c>
      <c r="J355" s="14">
        <f>'[1]TCE - ANEXO III - Preencher'!K364</f>
        <v>0</v>
      </c>
      <c r="K355" s="15">
        <f>'[1]TCE - ANEXO III - Preencher'!L364</f>
        <v>102.860823</v>
      </c>
      <c r="L355" s="15">
        <f>'[1]TCE - ANEXO III - Preencher'!M364</f>
        <v>1.1000000000000001</v>
      </c>
      <c r="M355" s="15">
        <f t="shared" si="31"/>
        <v>101.760823</v>
      </c>
      <c r="N355" s="15">
        <f>'[1]TCE - ANEXO III - Preencher'!O364</f>
        <v>2.8578431372548998</v>
      </c>
      <c r="O355" s="15">
        <f>'[1]TCE - ANEXO III - Preencher'!P364</f>
        <v>0</v>
      </c>
      <c r="P355" s="16">
        <f t="shared" si="32"/>
        <v>2.8578431372548998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>AUXILIO CRECHE</v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288.86866613725493</v>
      </c>
    </row>
    <row r="356" spans="1:28" x14ac:dyDescent="0.2">
      <c r="A356" s="8">
        <f>IFERROR(VLOOKUP(B356,'[1]DADOS (OCULTAR)'!$Q$3:$S$136,3,0),"")</f>
        <v>10739225001866</v>
      </c>
      <c r="B356" s="9" t="str">
        <f>'[1]TCE - ANEXO III - Preencher'!C365</f>
        <v>HOSPITAL REGIONAL FERNANDO BEZERRA - CG Nº 02/2021</v>
      </c>
      <c r="C356" s="10"/>
      <c r="D356" s="11" t="str">
        <f>'[1]TCE - ANEXO III - Preencher'!E365</f>
        <v>MAIHARA FERNANDA ALVES DE OLIVEIRA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5142-25</v>
      </c>
      <c r="G356" s="13">
        <f>IF('[1]TCE - ANEXO III - Preencher'!H365="","",'[1]TCE - ANEXO III - Preencher'!H365)</f>
        <v>46235</v>
      </c>
      <c r="H356" s="14">
        <f>'[1]TCE - ANEXO III - Preencher'!I365</f>
        <v>0</v>
      </c>
      <c r="I356" s="14">
        <f>'[1]TCE - ANEXO III - Preencher'!J365</f>
        <v>281.83999999999997</v>
      </c>
      <c r="J356" s="14">
        <f>'[1]TCE - ANEXO III - Preencher'!K365</f>
        <v>0</v>
      </c>
      <c r="K356" s="15">
        <f>'[1]TCE - ANEXO III - Preencher'!L365</f>
        <v>102.860823</v>
      </c>
      <c r="L356" s="15">
        <f>'[1]TCE - ANEXO III - Preencher'!M365</f>
        <v>1.1000000000000001</v>
      </c>
      <c r="M356" s="15">
        <f t="shared" si="31"/>
        <v>101.760823</v>
      </c>
      <c r="N356" s="15">
        <f>'[1]TCE - ANEXO III - Preencher'!O365</f>
        <v>2.8578431372548998</v>
      </c>
      <c r="O356" s="15">
        <f>'[1]TCE - ANEXO III - Preencher'!P365</f>
        <v>0</v>
      </c>
      <c r="P356" s="16">
        <f t="shared" si="32"/>
        <v>2.8578431372548998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>AUXILIO CRECHE</v>
      </c>
      <c r="X356" s="15">
        <f>'[1]TCE - ANEXO III - Preencher'!Y365</f>
        <v>1577.78</v>
      </c>
      <c r="Y356" s="15">
        <f>'[1]TCE - ANEXO III - Preencher'!Z365</f>
        <v>0</v>
      </c>
      <c r="Z356" s="16">
        <f t="shared" si="35"/>
        <v>1577.78</v>
      </c>
      <c r="AA356" s="17" t="str">
        <f>IF('[1]TCE - ANEXO III - Preencher'!AB365="","",'[1]TCE - ANEXO III - Preencher'!AB365)</f>
        <v>PISO DA ENFERMAGEM</v>
      </c>
      <c r="AB356" s="15">
        <f t="shared" si="30"/>
        <v>1964.2386661372548</v>
      </c>
    </row>
    <row r="357" spans="1:28" x14ac:dyDescent="0.2">
      <c r="A357" s="8">
        <f>IFERROR(VLOOKUP(B357,'[1]DADOS (OCULTAR)'!$Q$3:$S$136,3,0),"")</f>
        <v>10739225001866</v>
      </c>
      <c r="B357" s="9" t="str">
        <f>'[1]TCE - ANEXO III - Preencher'!C366</f>
        <v>HOSPITAL REGIONAL FERNANDO BEZERRA - CG Nº 02/2021</v>
      </c>
      <c r="C357" s="10"/>
      <c r="D357" s="11" t="str">
        <f>'[1]TCE - ANEXO III - Preencher'!E366</f>
        <v>MAIZA RICARDINO DE VIVEIROS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>
        <f>IF('[1]TCE - ANEXO III - Preencher'!H366="","",'[1]TCE - ANEXO III - Preencher'!H366)</f>
        <v>46235</v>
      </c>
      <c r="H357" s="14">
        <f>'[1]TCE - ANEXO III - Preencher'!I366</f>
        <v>0</v>
      </c>
      <c r="I357" s="14">
        <f>'[1]TCE - ANEXO III - Preencher'!J366</f>
        <v>314.26</v>
      </c>
      <c r="J357" s="14">
        <f>'[1]TCE - ANEXO III - Preencher'!K366</f>
        <v>0</v>
      </c>
      <c r="K357" s="15">
        <f>'[1]TCE - ANEXO III - Preencher'!L366</f>
        <v>102.860823</v>
      </c>
      <c r="L357" s="15">
        <f>'[1]TCE - ANEXO III - Preencher'!M366</f>
        <v>1.1000000000000001</v>
      </c>
      <c r="M357" s="15">
        <f t="shared" si="31"/>
        <v>101.760823</v>
      </c>
      <c r="N357" s="15">
        <f>'[1]TCE - ANEXO III - Preencher'!O366</f>
        <v>2.8578431372548998</v>
      </c>
      <c r="O357" s="15">
        <f>'[1]TCE - ANEXO III - Preencher'!P366</f>
        <v>0</v>
      </c>
      <c r="P357" s="16">
        <f t="shared" si="32"/>
        <v>2.8578431372548998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>AUXILIO CRECHE</v>
      </c>
      <c r="X357" s="15">
        <f>'[1]TCE - ANEXO III - Preencher'!Y366</f>
        <v>1577.78</v>
      </c>
      <c r="Y357" s="15">
        <f>'[1]TCE - ANEXO III - Preencher'!Z366</f>
        <v>0</v>
      </c>
      <c r="Z357" s="16">
        <f t="shared" si="35"/>
        <v>1577.78</v>
      </c>
      <c r="AA357" s="17" t="str">
        <f>IF('[1]TCE - ANEXO III - Preencher'!AB366="","",'[1]TCE - ANEXO III - Preencher'!AB366)</f>
        <v>PISO DA ENFERMAGEM</v>
      </c>
      <c r="AB357" s="15">
        <f t="shared" si="30"/>
        <v>1996.6586661372548</v>
      </c>
    </row>
    <row r="358" spans="1:28" x14ac:dyDescent="0.2">
      <c r="A358" s="8">
        <f>IFERROR(VLOOKUP(B358,'[1]DADOS (OCULTAR)'!$Q$3:$S$136,3,0),"")</f>
        <v>10739225001866</v>
      </c>
      <c r="B358" s="9" t="str">
        <f>'[1]TCE - ANEXO III - Preencher'!C367</f>
        <v>HOSPITAL REGIONAL FERNANDO BEZERRA - CG Nº 02/2021</v>
      </c>
      <c r="C358" s="10"/>
      <c r="D358" s="11" t="str">
        <f>'[1]TCE - ANEXO III - Preencher'!E367</f>
        <v>MANOEL ABIMAEL DE SIQUEIRA LIMA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>
        <f>IF('[1]TCE - ANEXO III - Preencher'!H367="","",'[1]TCE - ANEXO III - Preencher'!H367)</f>
        <v>46235</v>
      </c>
      <c r="H358" s="14">
        <f>'[1]TCE - ANEXO III - Preencher'!I367</f>
        <v>0</v>
      </c>
      <c r="I358" s="14">
        <f>'[1]TCE - ANEXO III - Preencher'!J367</f>
        <v>322.26</v>
      </c>
      <c r="J358" s="14">
        <f>'[1]TCE - ANEXO III - Preencher'!K367</f>
        <v>0</v>
      </c>
      <c r="K358" s="15">
        <f>'[1]TCE - ANEXO III - Preencher'!L367</f>
        <v>102.860823</v>
      </c>
      <c r="L358" s="15">
        <f>'[1]TCE - ANEXO III - Preencher'!M367</f>
        <v>1.1000000000000001</v>
      </c>
      <c r="M358" s="15">
        <f t="shared" si="31"/>
        <v>101.760823</v>
      </c>
      <c r="N358" s="15">
        <f>'[1]TCE - ANEXO III - Preencher'!O367</f>
        <v>2.8578431372548998</v>
      </c>
      <c r="O358" s="15">
        <f>'[1]TCE - ANEXO III - Preencher'!P367</f>
        <v>0</v>
      </c>
      <c r="P358" s="16">
        <f t="shared" si="32"/>
        <v>2.8578431372548998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>AUXILIO CRECHE</v>
      </c>
      <c r="X358" s="15">
        <f>'[1]TCE - ANEXO III - Preencher'!Y367</f>
        <v>1577.78</v>
      </c>
      <c r="Y358" s="15">
        <f>'[1]TCE - ANEXO III - Preencher'!Z367</f>
        <v>0</v>
      </c>
      <c r="Z358" s="16">
        <f t="shared" si="35"/>
        <v>1577.78</v>
      </c>
      <c r="AA358" s="17" t="str">
        <f>IF('[1]TCE - ANEXO III - Preencher'!AB367="","",'[1]TCE - ANEXO III - Preencher'!AB367)</f>
        <v>PISO DA ENFERMAGEM</v>
      </c>
      <c r="AB358" s="15">
        <f t="shared" si="30"/>
        <v>2004.6586661372548</v>
      </c>
    </row>
    <row r="359" spans="1:28" x14ac:dyDescent="0.2">
      <c r="A359" s="8">
        <f>IFERROR(VLOOKUP(B359,'[1]DADOS (OCULTAR)'!$Q$3:$S$136,3,0),"")</f>
        <v>10739225001866</v>
      </c>
      <c r="B359" s="9" t="str">
        <f>'[1]TCE - ANEXO III - Preencher'!C368</f>
        <v>HOSPITAL REGIONAL FERNANDO BEZERRA - CG Nº 02/2021</v>
      </c>
      <c r="C359" s="10"/>
      <c r="D359" s="11" t="str">
        <f>'[1]TCE - ANEXO III - Preencher'!E368</f>
        <v>MANOEL XAVIER GOMES</v>
      </c>
      <c r="E359" s="9" t="str">
        <f>IF('[1]TCE - ANEXO III - Preencher'!F368="4 - Assistência Odontológica","2 - Outros Profissionais da Saúde",'[1]TCE - ANEXO III - Preencher'!F368)</f>
        <v>3 - Administrativo</v>
      </c>
      <c r="F359" s="12" t="str">
        <f>'[1]TCE - ANEXO III - Preencher'!G368</f>
        <v>3222-05</v>
      </c>
      <c r="G359" s="13">
        <f>IF('[1]TCE - ANEXO III - Preencher'!H368="","",'[1]TCE - ANEXO III - Preencher'!H368)</f>
        <v>46235</v>
      </c>
      <c r="H359" s="14">
        <f>'[1]TCE - ANEXO III - Preencher'!I368</f>
        <v>0</v>
      </c>
      <c r="I359" s="14">
        <f>'[1]TCE - ANEXO III - Preencher'!J368</f>
        <v>189.75</v>
      </c>
      <c r="J359" s="14">
        <f>'[1]TCE - ANEXO III - Preencher'!K368</f>
        <v>0</v>
      </c>
      <c r="K359" s="15">
        <f>'[1]TCE - ANEXO III - Preencher'!L368</f>
        <v>102.860823</v>
      </c>
      <c r="L359" s="15">
        <f>'[1]TCE - ANEXO III - Preencher'!M368</f>
        <v>1.1000000000000001</v>
      </c>
      <c r="M359" s="15">
        <f t="shared" si="31"/>
        <v>101.760823</v>
      </c>
      <c r="N359" s="15">
        <f>'[1]TCE - ANEXO III - Preencher'!O368</f>
        <v>2.8578431372548998</v>
      </c>
      <c r="O359" s="15">
        <f>'[1]TCE - ANEXO III - Preencher'!P368</f>
        <v>0</v>
      </c>
      <c r="P359" s="16">
        <f t="shared" si="32"/>
        <v>2.8578431372548998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>AUXILIO CRECHE</v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294.36866613725493</v>
      </c>
    </row>
    <row r="360" spans="1:28" x14ac:dyDescent="0.2">
      <c r="A360" s="8">
        <f>IFERROR(VLOOKUP(B360,'[1]DADOS (OCULTAR)'!$Q$3:$S$136,3,0),"")</f>
        <v>10739225001866</v>
      </c>
      <c r="B360" s="9" t="str">
        <f>'[1]TCE - ANEXO III - Preencher'!C369</f>
        <v>HOSPITAL REGIONAL FERNANDO BEZERRA - CG Nº 02/2021</v>
      </c>
      <c r="C360" s="10"/>
      <c r="D360" s="11" t="str">
        <f>'[1]TCE - ANEXO III - Preencher'!E369</f>
        <v>MARCIA CRISTIANE AVELINO DA SILVA FER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7823-20</v>
      </c>
      <c r="G360" s="13">
        <f>IF('[1]TCE - ANEXO III - Preencher'!H369="","",'[1]TCE - ANEXO III - Preencher'!H369)</f>
        <v>46235</v>
      </c>
      <c r="H360" s="14">
        <f>'[1]TCE - ANEXO III - Preencher'!I369</f>
        <v>0</v>
      </c>
      <c r="I360" s="14">
        <f>'[1]TCE - ANEXO III - Preencher'!J369</f>
        <v>328.39</v>
      </c>
      <c r="J360" s="14">
        <f>'[1]TCE - ANEXO III - Preencher'!K369</f>
        <v>0</v>
      </c>
      <c r="K360" s="15">
        <f>'[1]TCE - ANEXO III - Preencher'!L369</f>
        <v>102.860823</v>
      </c>
      <c r="L360" s="15">
        <f>'[1]TCE - ANEXO III - Preencher'!M369</f>
        <v>1.1000000000000001</v>
      </c>
      <c r="M360" s="15">
        <f t="shared" si="31"/>
        <v>101.760823</v>
      </c>
      <c r="N360" s="15">
        <f>'[1]TCE - ANEXO III - Preencher'!O369</f>
        <v>2.8578431372548998</v>
      </c>
      <c r="O360" s="15">
        <f>'[1]TCE - ANEXO III - Preencher'!P369</f>
        <v>0</v>
      </c>
      <c r="P360" s="16">
        <f t="shared" si="32"/>
        <v>2.8578431372548998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>AUXILIO CRECHE</v>
      </c>
      <c r="X360" s="15">
        <f>'[1]TCE - ANEXO III - Preencher'!Y369</f>
        <v>1577.78</v>
      </c>
      <c r="Y360" s="15">
        <f>'[1]TCE - ANEXO III - Preencher'!Z369</f>
        <v>0</v>
      </c>
      <c r="Z360" s="16">
        <f t="shared" si="35"/>
        <v>1577.78</v>
      </c>
      <c r="AA360" s="17" t="str">
        <f>IF('[1]TCE - ANEXO III - Preencher'!AB369="","",'[1]TCE - ANEXO III - Preencher'!AB369)</f>
        <v>PISO DA ENFERMAGEM</v>
      </c>
      <c r="AB360" s="15">
        <f t="shared" si="30"/>
        <v>2010.7886661372549</v>
      </c>
    </row>
    <row r="361" spans="1:28" x14ac:dyDescent="0.2">
      <c r="A361" s="8">
        <f>IFERROR(VLOOKUP(B361,'[1]DADOS (OCULTAR)'!$Q$3:$S$136,3,0),"")</f>
        <v>10739225001866</v>
      </c>
      <c r="B361" s="9" t="str">
        <f>'[1]TCE - ANEXO III - Preencher'!C370</f>
        <v>HOSPITAL REGIONAL FERNANDO BEZERRA - CG Nº 02/2021</v>
      </c>
      <c r="C361" s="10"/>
      <c r="D361" s="11" t="str">
        <f>'[1]TCE - ANEXO III - Preencher'!E370</f>
        <v>MARCONDES GONCALVES DE LIMA</v>
      </c>
      <c r="E361" s="9" t="str">
        <f>IF('[1]TCE - ANEXO III - Preencher'!F370="4 - Assistência Odontológica","2 - Outros Profissionais da Saúde",'[1]TCE - ANEXO III - Preencher'!F370)</f>
        <v>3 - Administrativo</v>
      </c>
      <c r="F361" s="12" t="str">
        <f>'[1]TCE - ANEXO III - Preencher'!G370</f>
        <v>3222-05</v>
      </c>
      <c r="G361" s="13">
        <f>IF('[1]TCE - ANEXO III - Preencher'!H370="","",'[1]TCE - ANEXO III - Preencher'!H370)</f>
        <v>46235</v>
      </c>
      <c r="H361" s="14">
        <f>'[1]TCE - ANEXO III - Preencher'!I370</f>
        <v>0</v>
      </c>
      <c r="I361" s="14">
        <f>'[1]TCE - ANEXO III - Preencher'!J370</f>
        <v>254.49</v>
      </c>
      <c r="J361" s="14">
        <f>'[1]TCE - ANEXO III - Preencher'!K370</f>
        <v>0</v>
      </c>
      <c r="K361" s="15">
        <f>'[1]TCE - ANEXO III - Preencher'!L370</f>
        <v>102.860823</v>
      </c>
      <c r="L361" s="15">
        <f>'[1]TCE - ANEXO III - Preencher'!M370</f>
        <v>1.1000000000000001</v>
      </c>
      <c r="M361" s="15">
        <f t="shared" si="31"/>
        <v>101.760823</v>
      </c>
      <c r="N361" s="15">
        <f>'[1]TCE - ANEXO III - Preencher'!O370</f>
        <v>2.8578431372548998</v>
      </c>
      <c r="O361" s="15">
        <f>'[1]TCE - ANEXO III - Preencher'!P370</f>
        <v>0</v>
      </c>
      <c r="P361" s="16">
        <f t="shared" si="32"/>
        <v>2.8578431372548998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>AUXILIO CRECHE</v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359.10866613725494</v>
      </c>
    </row>
    <row r="362" spans="1:28" x14ac:dyDescent="0.2">
      <c r="A362" s="8">
        <f>IFERROR(VLOOKUP(B362,'[1]DADOS (OCULTAR)'!$Q$3:$S$136,3,0),"")</f>
        <v>10739225001866</v>
      </c>
      <c r="B362" s="9" t="str">
        <f>'[1]TCE - ANEXO III - Preencher'!C371</f>
        <v>HOSPITAL REGIONAL FERNANDO BEZERRA - CG Nº 02/2021</v>
      </c>
      <c r="C362" s="10"/>
      <c r="D362" s="11" t="str">
        <f>'[1]TCE - ANEXO III - Preencher'!E371</f>
        <v>MARCOS ANTONIO FERREIRA DA SILVA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3222-30</v>
      </c>
      <c r="G362" s="13">
        <f>IF('[1]TCE - ANEXO III - Preencher'!H371="","",'[1]TCE - ANEXO III - Preencher'!H371)</f>
        <v>46235</v>
      </c>
      <c r="H362" s="14">
        <f>'[1]TCE - ANEXO III - Preencher'!I371</f>
        <v>0</v>
      </c>
      <c r="I362" s="14">
        <f>'[1]TCE - ANEXO III - Preencher'!J371</f>
        <v>306.01</v>
      </c>
      <c r="J362" s="14">
        <f>'[1]TCE - ANEXO III - Preencher'!K371</f>
        <v>0</v>
      </c>
      <c r="K362" s="15">
        <f>'[1]TCE - ANEXO III - Preencher'!L371</f>
        <v>102.860823</v>
      </c>
      <c r="L362" s="15">
        <f>'[1]TCE - ANEXO III - Preencher'!M371</f>
        <v>1.1000000000000001</v>
      </c>
      <c r="M362" s="15">
        <f t="shared" si="31"/>
        <v>101.760823</v>
      </c>
      <c r="N362" s="15">
        <f>'[1]TCE - ANEXO III - Preencher'!O371</f>
        <v>2.8578431372548998</v>
      </c>
      <c r="O362" s="15">
        <f>'[1]TCE - ANEXO III - Preencher'!P371</f>
        <v>0</v>
      </c>
      <c r="P362" s="16">
        <f t="shared" si="32"/>
        <v>2.8578431372548998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>AUXILIO CRECHE</v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410.62866613725492</v>
      </c>
    </row>
    <row r="363" spans="1:28" x14ac:dyDescent="0.2">
      <c r="A363" s="8">
        <f>IFERROR(VLOOKUP(B363,'[1]DADOS (OCULTAR)'!$Q$3:$S$136,3,0),"")</f>
        <v>10739225001866</v>
      </c>
      <c r="B363" s="9" t="str">
        <f>'[1]TCE - ANEXO III - Preencher'!C372</f>
        <v>HOSPITAL REGIONAL FERNANDO BEZERRA - CG Nº 02/2021</v>
      </c>
      <c r="C363" s="10"/>
      <c r="D363" s="11" t="str">
        <f>'[1]TCE - ANEXO III - Preencher'!E372</f>
        <v>MARCOS DANIEL DE SOUSA XAVIER</v>
      </c>
      <c r="E363" s="9" t="str">
        <f>IF('[1]TCE - ANEXO III - Preencher'!F372="4 - Assistência Odontológica","2 - Outros Profissionais da Saúde",'[1]TCE - ANEXO III - Preencher'!F372)</f>
        <v>1 - Médico</v>
      </c>
      <c r="F363" s="12" t="str">
        <f>'[1]TCE - ANEXO III - Preencher'!G372</f>
        <v>3241-20</v>
      </c>
      <c r="G363" s="13">
        <f>IF('[1]TCE - ANEXO III - Preencher'!H372="","",'[1]TCE - ANEXO III - Preencher'!H372)</f>
        <v>46235</v>
      </c>
      <c r="H363" s="14">
        <f>'[1]TCE - ANEXO III - Preencher'!I372</f>
        <v>0</v>
      </c>
      <c r="I363" s="14">
        <f>'[1]TCE - ANEXO III - Preencher'!J372</f>
        <v>1183.6600000000001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2.8578431372548998</v>
      </c>
      <c r="O363" s="15">
        <f>'[1]TCE - ANEXO III - Preencher'!P372</f>
        <v>0</v>
      </c>
      <c r="P363" s="16">
        <f t="shared" si="32"/>
        <v>2.8578431372548998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>AUXILIO CRECHE</v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1186.5178431372549</v>
      </c>
    </row>
    <row r="364" spans="1:28" x14ac:dyDescent="0.2">
      <c r="A364" s="8">
        <f>IFERROR(VLOOKUP(B364,'[1]DADOS (OCULTAR)'!$Q$3:$S$136,3,0),"")</f>
        <v>10739225001866</v>
      </c>
      <c r="B364" s="9" t="str">
        <f>'[1]TCE - ANEXO III - Preencher'!C373</f>
        <v>HOSPITAL REGIONAL FERNANDO BEZERRA - CG Nº 02/2021</v>
      </c>
      <c r="C364" s="10"/>
      <c r="D364" s="11" t="str">
        <f>'[1]TCE - ANEXO III - Preencher'!E373</f>
        <v>MARCOS JORDAN PEDROSA MORAIS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2252-25</v>
      </c>
      <c r="G364" s="13">
        <f>IF('[1]TCE - ANEXO III - Preencher'!H373="","",'[1]TCE - ANEXO III - Preencher'!H373)</f>
        <v>46235</v>
      </c>
      <c r="H364" s="14">
        <f>'[1]TCE - ANEXO III - Preencher'!I373</f>
        <v>0</v>
      </c>
      <c r="I364" s="14">
        <f>'[1]TCE - ANEXO III - Preencher'!J373</f>
        <v>298.23</v>
      </c>
      <c r="J364" s="14">
        <f>'[1]TCE - ANEXO III - Preencher'!K373</f>
        <v>0</v>
      </c>
      <c r="K364" s="15">
        <f>'[1]TCE - ANEXO III - Preencher'!L373</f>
        <v>102.860823</v>
      </c>
      <c r="L364" s="15">
        <f>'[1]TCE - ANEXO III - Preencher'!M373</f>
        <v>1.1000000000000001</v>
      </c>
      <c r="M364" s="15">
        <f t="shared" si="31"/>
        <v>101.760823</v>
      </c>
      <c r="N364" s="15">
        <f>'[1]TCE - ANEXO III - Preencher'!O373</f>
        <v>2.8578431372548998</v>
      </c>
      <c r="O364" s="15">
        <f>'[1]TCE - ANEXO III - Preencher'!P373</f>
        <v>0</v>
      </c>
      <c r="P364" s="16">
        <f t="shared" si="32"/>
        <v>2.8578431372548998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>AUXILIO CRECHE</v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402.84866613725495</v>
      </c>
    </row>
    <row r="365" spans="1:28" x14ac:dyDescent="0.2">
      <c r="A365" s="8">
        <f>IFERROR(VLOOKUP(B365,'[1]DADOS (OCULTAR)'!$Q$3:$S$136,3,0),"")</f>
        <v>10739225001866</v>
      </c>
      <c r="B365" s="9" t="str">
        <f>'[1]TCE - ANEXO III - Preencher'!C374</f>
        <v>HOSPITAL REGIONAL FERNANDO BEZERRA - CG Nº 02/2021</v>
      </c>
      <c r="C365" s="10"/>
      <c r="D365" s="11" t="str">
        <f>'[1]TCE - ANEXO III - Preencher'!E374</f>
        <v>MARCOS JOSE MATOS BEZERRA FILHO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2236-05</v>
      </c>
      <c r="G365" s="13">
        <f>IF('[1]TCE - ANEXO III - Preencher'!H374="","",'[1]TCE - ANEXO III - Preencher'!H374)</f>
        <v>46235</v>
      </c>
      <c r="H365" s="14">
        <f>'[1]TCE - ANEXO III - Preencher'!I374</f>
        <v>0</v>
      </c>
      <c r="I365" s="14">
        <f>'[1]TCE - ANEXO III - Preencher'!J374</f>
        <v>159.31</v>
      </c>
      <c r="J365" s="14">
        <f>'[1]TCE - ANEXO III - Preencher'!K374</f>
        <v>0</v>
      </c>
      <c r="K365" s="15">
        <f>'[1]TCE - ANEXO III - Preencher'!L374</f>
        <v>102.860823</v>
      </c>
      <c r="L365" s="15">
        <f>'[1]TCE - ANEXO III - Preencher'!M374</f>
        <v>1.1000000000000001</v>
      </c>
      <c r="M365" s="15">
        <f t="shared" si="31"/>
        <v>101.760823</v>
      </c>
      <c r="N365" s="15">
        <f>'[1]TCE - ANEXO III - Preencher'!O374</f>
        <v>2.8578431372548998</v>
      </c>
      <c r="O365" s="15">
        <f>'[1]TCE - ANEXO III - Preencher'!P374</f>
        <v>0</v>
      </c>
      <c r="P365" s="16">
        <f t="shared" si="32"/>
        <v>2.8578431372548998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>AUXILIO CRECHE</v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263.92866613725494</v>
      </c>
    </row>
    <row r="366" spans="1:28" x14ac:dyDescent="0.2">
      <c r="A366" s="8">
        <f>IFERROR(VLOOKUP(B366,'[1]DADOS (OCULTAR)'!$Q$3:$S$136,3,0),"")</f>
        <v>10739225001866</v>
      </c>
      <c r="B366" s="9" t="str">
        <f>'[1]TCE - ANEXO III - Preencher'!C375</f>
        <v>HOSPITAL REGIONAL FERNANDO BEZERRA - CG Nº 02/2021</v>
      </c>
      <c r="C366" s="10"/>
      <c r="D366" s="11" t="str">
        <f>'[1]TCE - ANEXO III - Preencher'!E375</f>
        <v>MARCOS VINICIUS DE SA SOUZA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5174-10</v>
      </c>
      <c r="G366" s="13">
        <f>IF('[1]TCE - ANEXO III - Preencher'!H375="","",'[1]TCE - ANEXO III - Preencher'!H375)</f>
        <v>46235</v>
      </c>
      <c r="H366" s="14">
        <f>'[1]TCE - ANEXO III - Preencher'!I375</f>
        <v>0</v>
      </c>
      <c r="I366" s="14">
        <f>'[1]TCE - ANEXO III - Preencher'!J375</f>
        <v>439.25</v>
      </c>
      <c r="J366" s="14">
        <f>'[1]TCE - ANEXO III - Preencher'!K375</f>
        <v>0</v>
      </c>
      <c r="K366" s="15">
        <f>'[1]TCE - ANEXO III - Preencher'!L375</f>
        <v>102.860823</v>
      </c>
      <c r="L366" s="15">
        <f>'[1]TCE - ANEXO III - Preencher'!M375</f>
        <v>1.1000000000000001</v>
      </c>
      <c r="M366" s="15">
        <f t="shared" si="31"/>
        <v>101.760823</v>
      </c>
      <c r="N366" s="15">
        <f>'[1]TCE - ANEXO III - Preencher'!O375</f>
        <v>2.8578431372548998</v>
      </c>
      <c r="O366" s="15">
        <f>'[1]TCE - ANEXO III - Preencher'!P375</f>
        <v>0</v>
      </c>
      <c r="P366" s="16">
        <f t="shared" si="32"/>
        <v>2.8578431372548998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>AUXILIO CRECHE</v>
      </c>
      <c r="X366" s="15">
        <f>'[1]TCE - ANEXO III - Preencher'!Y375</f>
        <v>2504.85</v>
      </c>
      <c r="Y366" s="15">
        <f>'[1]TCE - ANEXO III - Preencher'!Z375</f>
        <v>0</v>
      </c>
      <c r="Z366" s="16">
        <f t="shared" si="35"/>
        <v>2504.85</v>
      </c>
      <c r="AA366" s="17" t="str">
        <f>IF('[1]TCE - ANEXO III - Preencher'!AB375="","",'[1]TCE - ANEXO III - Preencher'!AB375)</f>
        <v>PISO DA ENFERMAGEM</v>
      </c>
      <c r="AB366" s="15">
        <f t="shared" si="30"/>
        <v>3048.7186661372548</v>
      </c>
    </row>
    <row r="367" spans="1:28" x14ac:dyDescent="0.2">
      <c r="A367" s="8">
        <f>IFERROR(VLOOKUP(B367,'[1]DADOS (OCULTAR)'!$Q$3:$S$136,3,0),"")</f>
        <v>10739225001866</v>
      </c>
      <c r="B367" s="9" t="str">
        <f>'[1]TCE - ANEXO III - Preencher'!C376</f>
        <v>HOSPITAL REGIONAL FERNANDO BEZERRA - CG Nº 02/2021</v>
      </c>
      <c r="C367" s="10"/>
      <c r="D367" s="11" t="str">
        <f>'[1]TCE - ANEXO III - Preencher'!E376</f>
        <v>MARIA ADELIANE DO NASCIMENTO</v>
      </c>
      <c r="E367" s="9" t="str">
        <f>IF('[1]TCE - ANEXO III - Preencher'!F376="4 - Assistência Odontológica","2 - Outros Profissionais da Saúde",'[1]TCE - ANEXO III - Preencher'!F376)</f>
        <v>3 - Administrativo</v>
      </c>
      <c r="F367" s="12" t="str">
        <f>'[1]TCE - ANEXO III - Preencher'!G376</f>
        <v>2235-05</v>
      </c>
      <c r="G367" s="13">
        <f>IF('[1]TCE - ANEXO III - Preencher'!H376="","",'[1]TCE - ANEXO III - Preencher'!H376)</f>
        <v>46235</v>
      </c>
      <c r="H367" s="14">
        <f>'[1]TCE - ANEXO III - Preencher'!I376</f>
        <v>0</v>
      </c>
      <c r="I367" s="14">
        <f>'[1]TCE - ANEXO III - Preencher'!J376</f>
        <v>184.25</v>
      </c>
      <c r="J367" s="14">
        <f>'[1]TCE - ANEXO III - Preencher'!K376</f>
        <v>0</v>
      </c>
      <c r="K367" s="15">
        <f>'[1]TCE - ANEXO III - Preencher'!L376</f>
        <v>102.860823</v>
      </c>
      <c r="L367" s="15">
        <f>'[1]TCE - ANEXO III - Preencher'!M376</f>
        <v>1.1000000000000001</v>
      </c>
      <c r="M367" s="15">
        <f t="shared" si="31"/>
        <v>101.760823</v>
      </c>
      <c r="N367" s="15">
        <f>'[1]TCE - ANEXO III - Preencher'!O376</f>
        <v>2.8578431372548998</v>
      </c>
      <c r="O367" s="15">
        <f>'[1]TCE - ANEXO III - Preencher'!P376</f>
        <v>0</v>
      </c>
      <c r="P367" s="16">
        <f t="shared" si="32"/>
        <v>2.8578431372548998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>AUXILIO CRECHE</v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288.86866613725493</v>
      </c>
    </row>
    <row r="368" spans="1:28" x14ac:dyDescent="0.2">
      <c r="A368" s="8">
        <f>IFERROR(VLOOKUP(B368,'[1]DADOS (OCULTAR)'!$Q$3:$S$136,3,0),"")</f>
        <v>10739225001866</v>
      </c>
      <c r="B368" s="9" t="str">
        <f>'[1]TCE - ANEXO III - Preencher'!C377</f>
        <v>HOSPITAL REGIONAL FERNANDO BEZERRA - CG Nº 02/2021</v>
      </c>
      <c r="C368" s="10"/>
      <c r="D368" s="11" t="str">
        <f>'[1]TCE - ANEXO III - Preencher'!E377</f>
        <v>MARIA ADRIANA FERREIRA MARINHO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5142-25</v>
      </c>
      <c r="G368" s="13">
        <f>IF('[1]TCE - ANEXO III - Preencher'!H377="","",'[1]TCE - ANEXO III - Preencher'!H377)</f>
        <v>46235</v>
      </c>
      <c r="H368" s="14">
        <f>'[1]TCE - ANEXO III - Preencher'!I377</f>
        <v>0</v>
      </c>
      <c r="I368" s="14">
        <f>'[1]TCE - ANEXO III - Preencher'!J377</f>
        <v>176.89</v>
      </c>
      <c r="J368" s="14">
        <f>'[1]TCE - ANEXO III - Preencher'!K377</f>
        <v>0</v>
      </c>
      <c r="K368" s="15">
        <f>'[1]TCE - ANEXO III - Preencher'!L377</f>
        <v>102.860823</v>
      </c>
      <c r="L368" s="15">
        <f>'[1]TCE - ANEXO III - Preencher'!M377</f>
        <v>1.1000000000000001</v>
      </c>
      <c r="M368" s="15">
        <f t="shared" si="31"/>
        <v>101.760823</v>
      </c>
      <c r="N368" s="15">
        <f>'[1]TCE - ANEXO III - Preencher'!O377</f>
        <v>2.8578431372548998</v>
      </c>
      <c r="O368" s="15">
        <f>'[1]TCE - ANEXO III - Preencher'!P377</f>
        <v>0</v>
      </c>
      <c r="P368" s="16">
        <f t="shared" si="32"/>
        <v>2.8578431372548998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>AUXILIO CRECHE</v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281.50866613725492</v>
      </c>
    </row>
    <row r="369" spans="1:28" x14ac:dyDescent="0.2">
      <c r="A369" s="8">
        <f>IFERROR(VLOOKUP(B369,'[1]DADOS (OCULTAR)'!$Q$3:$S$136,3,0),"")</f>
        <v>10739225001866</v>
      </c>
      <c r="B369" s="9" t="str">
        <f>'[1]TCE - ANEXO III - Preencher'!C378</f>
        <v>HOSPITAL REGIONAL FERNANDO BEZERRA - CG Nº 02/2021</v>
      </c>
      <c r="C369" s="10"/>
      <c r="D369" s="11" t="str">
        <f>'[1]TCE - ANEXO III - Preencher'!E378</f>
        <v>MARIA ALEXANDRINA FERREIRA XAVIER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4221-05</v>
      </c>
      <c r="G369" s="13">
        <f>IF('[1]TCE - ANEXO III - Preencher'!H378="","",'[1]TCE - ANEXO III - Preencher'!H378)</f>
        <v>46235</v>
      </c>
      <c r="H369" s="14">
        <f>'[1]TCE - ANEXO III - Preencher'!I378</f>
        <v>0</v>
      </c>
      <c r="I369" s="14">
        <f>'[1]TCE - ANEXO III - Preencher'!J378</f>
        <v>291.07</v>
      </c>
      <c r="J369" s="14">
        <f>'[1]TCE - ANEXO III - Preencher'!K378</f>
        <v>0</v>
      </c>
      <c r="K369" s="15">
        <f>'[1]TCE - ANEXO III - Preencher'!L378</f>
        <v>102.860823</v>
      </c>
      <c r="L369" s="15">
        <f>'[1]TCE - ANEXO III - Preencher'!M378</f>
        <v>1.1000000000000001</v>
      </c>
      <c r="M369" s="15">
        <f t="shared" si="31"/>
        <v>101.760823</v>
      </c>
      <c r="N369" s="15">
        <f>'[1]TCE - ANEXO III - Preencher'!O378</f>
        <v>2.8578431372548998</v>
      </c>
      <c r="O369" s="15">
        <f>'[1]TCE - ANEXO III - Preencher'!P378</f>
        <v>0</v>
      </c>
      <c r="P369" s="16">
        <f t="shared" si="32"/>
        <v>2.8578431372548998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>AUXILIO CRECHE</v>
      </c>
      <c r="X369" s="15">
        <f>'[1]TCE - ANEXO III - Preencher'!Y378</f>
        <v>1577.78</v>
      </c>
      <c r="Y369" s="15">
        <f>'[1]TCE - ANEXO III - Preencher'!Z378</f>
        <v>0</v>
      </c>
      <c r="Z369" s="16">
        <f t="shared" si="35"/>
        <v>1577.78</v>
      </c>
      <c r="AA369" s="17" t="str">
        <f>IF('[1]TCE - ANEXO III - Preencher'!AB378="","",'[1]TCE - ANEXO III - Preencher'!AB378)</f>
        <v>PISO DA ENFERMAGEM</v>
      </c>
      <c r="AB369" s="15">
        <f t="shared" si="30"/>
        <v>1973.4686661372548</v>
      </c>
    </row>
    <row r="370" spans="1:28" x14ac:dyDescent="0.2">
      <c r="A370" s="8">
        <f>IFERROR(VLOOKUP(B370,'[1]DADOS (OCULTAR)'!$Q$3:$S$136,3,0),"")</f>
        <v>10739225001866</v>
      </c>
      <c r="B370" s="9" t="str">
        <f>'[1]TCE - ANEXO III - Preencher'!C379</f>
        <v>HOSPITAL REGIONAL FERNANDO BEZERRA - CG Nº 02/2021</v>
      </c>
      <c r="C370" s="10"/>
      <c r="D370" s="11" t="str">
        <f>'[1]TCE - ANEXO III - Preencher'!E379</f>
        <v xml:space="preserve">MARIA ALTINA DE JESUS LIMA </v>
      </c>
      <c r="E370" s="9" t="str">
        <f>IF('[1]TCE - ANEXO III - Preencher'!F379="4 - Assistência Odontológica","2 - Outros Profissionais da Saúde",'[1]TCE - ANEXO III - Preencher'!F379)</f>
        <v>3 - Administrativo</v>
      </c>
      <c r="F370" s="12" t="str">
        <f>'[1]TCE - ANEXO III - Preencher'!G379</f>
        <v>5142-25</v>
      </c>
      <c r="G370" s="13">
        <f>IF('[1]TCE - ANEXO III - Preencher'!H379="","",'[1]TCE - ANEXO III - Preencher'!H379)</f>
        <v>46235</v>
      </c>
      <c r="H370" s="14">
        <f>'[1]TCE - ANEXO III - Preencher'!I379</f>
        <v>0</v>
      </c>
      <c r="I370" s="14">
        <f>'[1]TCE - ANEXO III - Preencher'!J379</f>
        <v>211.91</v>
      </c>
      <c r="J370" s="14">
        <f>'[1]TCE - ANEXO III - Preencher'!K379</f>
        <v>0</v>
      </c>
      <c r="K370" s="15">
        <f>'[1]TCE - ANEXO III - Preencher'!L379</f>
        <v>102.860823</v>
      </c>
      <c r="L370" s="15">
        <f>'[1]TCE - ANEXO III - Preencher'!M379</f>
        <v>1.1000000000000001</v>
      </c>
      <c r="M370" s="15">
        <f t="shared" si="31"/>
        <v>101.760823</v>
      </c>
      <c r="N370" s="15">
        <f>'[1]TCE - ANEXO III - Preencher'!O379</f>
        <v>2.8578431372548998</v>
      </c>
      <c r="O370" s="15">
        <f>'[1]TCE - ANEXO III - Preencher'!P379</f>
        <v>0</v>
      </c>
      <c r="P370" s="16">
        <f t="shared" si="32"/>
        <v>2.8578431372548998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>AUXILIO CRECHE</v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316.5286661372549</v>
      </c>
    </row>
    <row r="371" spans="1:28" x14ac:dyDescent="0.2">
      <c r="A371" s="8">
        <f>IFERROR(VLOOKUP(B371,'[1]DADOS (OCULTAR)'!$Q$3:$S$136,3,0),"")</f>
        <v>10739225001866</v>
      </c>
      <c r="B371" s="9" t="str">
        <f>'[1]TCE - ANEXO III - Preencher'!C380</f>
        <v>HOSPITAL REGIONAL FERNANDO BEZERRA - CG Nº 02/2021</v>
      </c>
      <c r="C371" s="10"/>
      <c r="D371" s="11" t="str">
        <f>'[1]TCE - ANEXO III - Preencher'!E380</f>
        <v>MARIA ALZINETE RODRIGUES DE AGUIAR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5142-25</v>
      </c>
      <c r="G371" s="13">
        <f>IF('[1]TCE - ANEXO III - Preencher'!H380="","",'[1]TCE - ANEXO III - Preencher'!H380)</f>
        <v>46235</v>
      </c>
      <c r="H371" s="14">
        <f>'[1]TCE - ANEXO III - Preencher'!I380</f>
        <v>0</v>
      </c>
      <c r="I371" s="14">
        <f>'[1]TCE - ANEXO III - Preencher'!J380</f>
        <v>288.32</v>
      </c>
      <c r="J371" s="14">
        <f>'[1]TCE - ANEXO III - Preencher'!K380</f>
        <v>0</v>
      </c>
      <c r="K371" s="15">
        <f>'[1]TCE - ANEXO III - Preencher'!L380</f>
        <v>102.860823</v>
      </c>
      <c r="L371" s="15">
        <f>'[1]TCE - ANEXO III - Preencher'!M380</f>
        <v>1.1000000000000001</v>
      </c>
      <c r="M371" s="15">
        <f t="shared" si="31"/>
        <v>101.760823</v>
      </c>
      <c r="N371" s="15">
        <f>'[1]TCE - ANEXO III - Preencher'!O380</f>
        <v>2.8578431372548998</v>
      </c>
      <c r="O371" s="15">
        <f>'[1]TCE - ANEXO III - Preencher'!P380</f>
        <v>0</v>
      </c>
      <c r="P371" s="16">
        <f t="shared" si="32"/>
        <v>2.8578431372548998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>AUXILIO CRECHE</v>
      </c>
      <c r="X371" s="15">
        <f>'[1]TCE - ANEXO III - Preencher'!Y380</f>
        <v>1577.78</v>
      </c>
      <c r="Y371" s="15">
        <f>'[1]TCE - ANEXO III - Preencher'!Z380</f>
        <v>0</v>
      </c>
      <c r="Z371" s="16">
        <f t="shared" si="35"/>
        <v>1577.78</v>
      </c>
      <c r="AA371" s="17" t="str">
        <f>IF('[1]TCE - ANEXO III - Preencher'!AB380="","",'[1]TCE - ANEXO III - Preencher'!AB380)</f>
        <v>PISO DA ENFERMAGEM</v>
      </c>
      <c r="AB371" s="15">
        <f t="shared" si="30"/>
        <v>1970.7186661372548</v>
      </c>
    </row>
    <row r="372" spans="1:28" x14ac:dyDescent="0.2">
      <c r="A372" s="8">
        <f>IFERROR(VLOOKUP(B372,'[1]DADOS (OCULTAR)'!$Q$3:$S$136,3,0),"")</f>
        <v>10739225001866</v>
      </c>
      <c r="B372" s="9" t="str">
        <f>'[1]TCE - ANEXO III - Preencher'!C381</f>
        <v>HOSPITAL REGIONAL FERNANDO BEZERRA - CG Nº 02/2021</v>
      </c>
      <c r="C372" s="10"/>
      <c r="D372" s="11" t="str">
        <f>'[1]TCE - ANEXO III - Preencher'!E381</f>
        <v>MARIA APARECIDA ALVES DA SILVA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3222-05</v>
      </c>
      <c r="G372" s="13">
        <f>IF('[1]TCE - ANEXO III - Preencher'!H381="","",'[1]TCE - ANEXO III - Preencher'!H381)</f>
        <v>46235</v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2.8578431372548998</v>
      </c>
      <c r="O372" s="15">
        <f>'[1]TCE - ANEXO III - Preencher'!P381</f>
        <v>0</v>
      </c>
      <c r="P372" s="16">
        <f t="shared" si="32"/>
        <v>2.8578431372548998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>AUXILIO CRECHE</v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2.8578431372548998</v>
      </c>
    </row>
    <row r="373" spans="1:28" x14ac:dyDescent="0.2">
      <c r="A373" s="8">
        <f>IFERROR(VLOOKUP(B373,'[1]DADOS (OCULTAR)'!$Q$3:$S$136,3,0),"")</f>
        <v>10739225001866</v>
      </c>
      <c r="B373" s="9" t="str">
        <f>'[1]TCE - ANEXO III - Preencher'!C382</f>
        <v>HOSPITAL REGIONAL FERNANDO BEZERRA - CG Nº 02/2021</v>
      </c>
      <c r="C373" s="10"/>
      <c r="D373" s="11" t="str">
        <f>'[1]TCE - ANEXO III - Preencher'!E382</f>
        <v>MARIA APARECIDA DE SENA BRASIL</v>
      </c>
      <c r="E373" s="9" t="str">
        <f>IF('[1]TCE - ANEXO III - Preencher'!F382="4 - Assistência Odontológica","2 - Outros Profissionais da Saúde",'[1]TCE - ANEXO III - Preencher'!F382)</f>
        <v>2 - Outros Profissionais da Saúde</v>
      </c>
      <c r="F373" s="12" t="str">
        <f>'[1]TCE - ANEXO III - Preencher'!G382</f>
        <v>5132-20</v>
      </c>
      <c r="G373" s="13">
        <f>IF('[1]TCE - ANEXO III - Preencher'!H382="","",'[1]TCE - ANEXO III - Preencher'!H382)</f>
        <v>46235</v>
      </c>
      <c r="H373" s="14">
        <f>'[1]TCE - ANEXO III - Preencher'!I382</f>
        <v>0</v>
      </c>
      <c r="I373" s="14">
        <f>'[1]TCE - ANEXO III - Preencher'!J382</f>
        <v>363.74</v>
      </c>
      <c r="J373" s="14">
        <f>'[1]TCE - ANEXO III - Preencher'!K382</f>
        <v>0</v>
      </c>
      <c r="K373" s="15">
        <f>'[1]TCE - ANEXO III - Preencher'!L382</f>
        <v>102.860823</v>
      </c>
      <c r="L373" s="15">
        <f>'[1]TCE - ANEXO III - Preencher'!M382</f>
        <v>1.1000000000000001</v>
      </c>
      <c r="M373" s="15">
        <f t="shared" si="31"/>
        <v>101.760823</v>
      </c>
      <c r="N373" s="15">
        <f>'[1]TCE - ANEXO III - Preencher'!O382</f>
        <v>2.8578431372548998</v>
      </c>
      <c r="O373" s="15">
        <f>'[1]TCE - ANEXO III - Preencher'!P382</f>
        <v>0</v>
      </c>
      <c r="P373" s="16">
        <f t="shared" si="32"/>
        <v>2.8578431372548998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>AUXILIO CRECHE</v>
      </c>
      <c r="X373" s="15">
        <f>'[1]TCE - ANEXO III - Preencher'!Y382</f>
        <v>1577.78</v>
      </c>
      <c r="Y373" s="15">
        <f>'[1]TCE - ANEXO III - Preencher'!Z382</f>
        <v>0</v>
      </c>
      <c r="Z373" s="16">
        <f t="shared" si="35"/>
        <v>1577.78</v>
      </c>
      <c r="AA373" s="17" t="str">
        <f>IF('[1]TCE - ANEXO III - Preencher'!AB382="","",'[1]TCE - ANEXO III - Preencher'!AB382)</f>
        <v>PISO DA ENFERMAGEM</v>
      </c>
      <c r="AB373" s="15">
        <f t="shared" si="30"/>
        <v>2046.1386661372549</v>
      </c>
    </row>
    <row r="374" spans="1:28" x14ac:dyDescent="0.2">
      <c r="A374" s="8">
        <f>IFERROR(VLOOKUP(B374,'[1]DADOS (OCULTAR)'!$Q$3:$S$136,3,0),"")</f>
        <v>10739225001866</v>
      </c>
      <c r="B374" s="9" t="str">
        <f>'[1]TCE - ANEXO III - Preencher'!C383</f>
        <v>HOSPITAL REGIONAL FERNANDO BEZERRA - CG Nº 02/2021</v>
      </c>
      <c r="C374" s="10"/>
      <c r="D374" s="11" t="str">
        <f>'[1]TCE - ANEXO III - Preencher'!E383</f>
        <v>MARIA APARECIDA NOBRE ARAGAO SOUZA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>
        <f>IF('[1]TCE - ANEXO III - Preencher'!H383="","",'[1]TCE - ANEXO III - Preencher'!H383)</f>
        <v>46235</v>
      </c>
      <c r="H374" s="14">
        <f>'[1]TCE - ANEXO III - Preencher'!I383</f>
        <v>0</v>
      </c>
      <c r="I374" s="14">
        <f>'[1]TCE - ANEXO III - Preencher'!J383</f>
        <v>310.31</v>
      </c>
      <c r="J374" s="14">
        <f>'[1]TCE - ANEXO III - Preencher'!K383</f>
        <v>0</v>
      </c>
      <c r="K374" s="15">
        <f>'[1]TCE - ANEXO III - Preencher'!L383</f>
        <v>102.860823</v>
      </c>
      <c r="L374" s="15">
        <f>'[1]TCE - ANEXO III - Preencher'!M383</f>
        <v>1.1000000000000001</v>
      </c>
      <c r="M374" s="15">
        <f t="shared" si="31"/>
        <v>101.760823</v>
      </c>
      <c r="N374" s="15">
        <f>'[1]TCE - ANEXO III - Preencher'!O383</f>
        <v>2.8578431372548998</v>
      </c>
      <c r="O374" s="15">
        <f>'[1]TCE - ANEXO III - Preencher'!P383</f>
        <v>0</v>
      </c>
      <c r="P374" s="16">
        <f t="shared" si="32"/>
        <v>2.8578431372548998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>AUXILIO CRECHE</v>
      </c>
      <c r="X374" s="15">
        <f>'[1]TCE - ANEXO III - Preencher'!Y383</f>
        <v>1577.78</v>
      </c>
      <c r="Y374" s="15">
        <f>'[1]TCE - ANEXO III - Preencher'!Z383</f>
        <v>0</v>
      </c>
      <c r="Z374" s="16">
        <f t="shared" si="35"/>
        <v>1577.78</v>
      </c>
      <c r="AA374" s="17" t="str">
        <f>IF('[1]TCE - ANEXO III - Preencher'!AB383="","",'[1]TCE - ANEXO III - Preencher'!AB383)</f>
        <v>PISO DA ENFERMAGEM</v>
      </c>
      <c r="AB374" s="15">
        <f t="shared" si="30"/>
        <v>1992.708666137255</v>
      </c>
    </row>
    <row r="375" spans="1:28" x14ac:dyDescent="0.2">
      <c r="A375" s="8">
        <f>IFERROR(VLOOKUP(B375,'[1]DADOS (OCULTAR)'!$Q$3:$S$136,3,0),"")</f>
        <v>10739225001866</v>
      </c>
      <c r="B375" s="9" t="str">
        <f>'[1]TCE - ANEXO III - Preencher'!C384</f>
        <v>HOSPITAL REGIONAL FERNANDO BEZERRA - CG Nº 02/2021</v>
      </c>
      <c r="C375" s="10"/>
      <c r="D375" s="11" t="str">
        <f>'[1]TCE - ANEXO III - Preencher'!E384</f>
        <v>MARIA DA CONCEICAO DA SILVA OLIVEIRA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>
        <f>IF('[1]TCE - ANEXO III - Preencher'!H384="","",'[1]TCE - ANEXO III - Preencher'!H384)</f>
        <v>46235</v>
      </c>
      <c r="H375" s="14">
        <f>'[1]TCE - ANEXO III - Preencher'!I384</f>
        <v>0</v>
      </c>
      <c r="I375" s="14">
        <f>'[1]TCE - ANEXO III - Preencher'!J384</f>
        <v>314.26</v>
      </c>
      <c r="J375" s="14">
        <f>'[1]TCE - ANEXO III - Preencher'!K384</f>
        <v>0</v>
      </c>
      <c r="K375" s="15">
        <f>'[1]TCE - ANEXO III - Preencher'!L384</f>
        <v>102.860823</v>
      </c>
      <c r="L375" s="15">
        <f>'[1]TCE - ANEXO III - Preencher'!M384</f>
        <v>1.1000000000000001</v>
      </c>
      <c r="M375" s="15">
        <f t="shared" si="31"/>
        <v>101.760823</v>
      </c>
      <c r="N375" s="15">
        <f>'[1]TCE - ANEXO III - Preencher'!O384</f>
        <v>2.8578431372548998</v>
      </c>
      <c r="O375" s="15">
        <f>'[1]TCE - ANEXO III - Preencher'!P384</f>
        <v>0</v>
      </c>
      <c r="P375" s="16">
        <f t="shared" si="32"/>
        <v>2.8578431372548998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>AUXILIO CRECHE</v>
      </c>
      <c r="X375" s="15">
        <f>'[1]TCE - ANEXO III - Preencher'!Y384</f>
        <v>1577.78</v>
      </c>
      <c r="Y375" s="15">
        <f>'[1]TCE - ANEXO III - Preencher'!Z384</f>
        <v>0</v>
      </c>
      <c r="Z375" s="16">
        <f t="shared" si="35"/>
        <v>1577.78</v>
      </c>
      <c r="AA375" s="17" t="str">
        <f>IF('[1]TCE - ANEXO III - Preencher'!AB384="","",'[1]TCE - ANEXO III - Preencher'!AB384)</f>
        <v>PISO DA ENFERMAGEM</v>
      </c>
      <c r="AB375" s="15">
        <f t="shared" si="30"/>
        <v>1996.6586661372548</v>
      </c>
    </row>
    <row r="376" spans="1:28" x14ac:dyDescent="0.2">
      <c r="A376" s="8">
        <f>IFERROR(VLOOKUP(B376,'[1]DADOS (OCULTAR)'!$Q$3:$S$136,3,0),"")</f>
        <v>10739225001866</v>
      </c>
      <c r="B376" s="9" t="str">
        <f>'[1]TCE - ANEXO III - Preencher'!C385</f>
        <v>HOSPITAL REGIONAL FERNANDO BEZERRA - CG Nº 02/2021</v>
      </c>
      <c r="C376" s="10"/>
      <c r="D376" s="11" t="str">
        <f>'[1]TCE - ANEXO III - Preencher'!E385</f>
        <v>MARIA DA CONCEICAO SILVA</v>
      </c>
      <c r="E376" s="9" t="str">
        <f>IF('[1]TCE - ANEXO III - Preencher'!F385="4 - Assistência Odontológica","2 - Outros Profissionais da Saúde",'[1]TCE - ANEXO III - Preencher'!F385)</f>
        <v>3 - Administrativo</v>
      </c>
      <c r="F376" s="12" t="str">
        <f>'[1]TCE - ANEXO III - Preencher'!G385</f>
        <v>3222-05</v>
      </c>
      <c r="G376" s="13">
        <f>IF('[1]TCE - ANEXO III - Preencher'!H385="","",'[1]TCE - ANEXO III - Preencher'!H385)</f>
        <v>46235</v>
      </c>
      <c r="H376" s="14">
        <f>'[1]TCE - ANEXO III - Preencher'!I385</f>
        <v>0</v>
      </c>
      <c r="I376" s="14">
        <f>'[1]TCE - ANEXO III - Preencher'!J385</f>
        <v>202.36</v>
      </c>
      <c r="J376" s="14">
        <f>'[1]TCE - ANEXO III - Preencher'!K385</f>
        <v>0</v>
      </c>
      <c r="K376" s="15">
        <f>'[1]TCE - ANEXO III - Preencher'!L385</f>
        <v>102.860823</v>
      </c>
      <c r="L376" s="15">
        <f>'[1]TCE - ANEXO III - Preencher'!M385</f>
        <v>1.1000000000000001</v>
      </c>
      <c r="M376" s="15">
        <f t="shared" si="31"/>
        <v>101.760823</v>
      </c>
      <c r="N376" s="15">
        <f>'[1]TCE - ANEXO III - Preencher'!O385</f>
        <v>2.8578431372548998</v>
      </c>
      <c r="O376" s="15">
        <f>'[1]TCE - ANEXO III - Preencher'!P385</f>
        <v>0</v>
      </c>
      <c r="P376" s="16">
        <f t="shared" si="32"/>
        <v>2.8578431372548998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>AUXILIO CRECHE</v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306.97866613725495</v>
      </c>
    </row>
    <row r="377" spans="1:28" x14ac:dyDescent="0.2">
      <c r="A377" s="8">
        <f>IFERROR(VLOOKUP(B377,'[1]DADOS (OCULTAR)'!$Q$3:$S$136,3,0),"")</f>
        <v>10739225001866</v>
      </c>
      <c r="B377" s="9" t="str">
        <f>'[1]TCE - ANEXO III - Preencher'!C386</f>
        <v>HOSPITAL REGIONAL FERNANDO BEZERRA - CG Nº 02/2021</v>
      </c>
      <c r="C377" s="10"/>
      <c r="D377" s="11" t="str">
        <f>'[1]TCE - ANEXO III - Preencher'!E386</f>
        <v>MARIA DA PAZ ALVES DE SOUZA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5135-05</v>
      </c>
      <c r="G377" s="13">
        <f>IF('[1]TCE - ANEXO III - Preencher'!H386="","",'[1]TCE - ANEXO III - Preencher'!H386)</f>
        <v>46235</v>
      </c>
      <c r="H377" s="14">
        <f>'[1]TCE - ANEXO III - Preencher'!I386</f>
        <v>0</v>
      </c>
      <c r="I377" s="14">
        <f>'[1]TCE - ANEXO III - Preencher'!J386</f>
        <v>308.94</v>
      </c>
      <c r="J377" s="14">
        <f>'[1]TCE - ANEXO III - Preencher'!K386</f>
        <v>0</v>
      </c>
      <c r="K377" s="15">
        <f>'[1]TCE - ANEXO III - Preencher'!L386</f>
        <v>102.860823</v>
      </c>
      <c r="L377" s="15">
        <f>'[1]TCE - ANEXO III - Preencher'!M386</f>
        <v>1.1000000000000001</v>
      </c>
      <c r="M377" s="15">
        <f t="shared" si="31"/>
        <v>101.760823</v>
      </c>
      <c r="N377" s="15">
        <f>'[1]TCE - ANEXO III - Preencher'!O386</f>
        <v>2.8578431372548998</v>
      </c>
      <c r="O377" s="15">
        <f>'[1]TCE - ANEXO III - Preencher'!P386</f>
        <v>0</v>
      </c>
      <c r="P377" s="16">
        <f t="shared" si="32"/>
        <v>2.8578431372548998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>AUXILIO CRECHE</v>
      </c>
      <c r="X377" s="15">
        <f>'[1]TCE - ANEXO III - Preencher'!Y386</f>
        <v>1577.78</v>
      </c>
      <c r="Y377" s="15">
        <f>'[1]TCE - ANEXO III - Preencher'!Z386</f>
        <v>0</v>
      </c>
      <c r="Z377" s="16">
        <f t="shared" si="35"/>
        <v>1577.78</v>
      </c>
      <c r="AA377" s="17" t="str">
        <f>IF('[1]TCE - ANEXO III - Preencher'!AB386="","",'[1]TCE - ANEXO III - Preencher'!AB386)</f>
        <v>PISO DA ENFERMAGEM</v>
      </c>
      <c r="AB377" s="15">
        <f t="shared" si="30"/>
        <v>1991.3386661372549</v>
      </c>
    </row>
    <row r="378" spans="1:28" x14ac:dyDescent="0.2">
      <c r="A378" s="8">
        <f>IFERROR(VLOOKUP(B378,'[1]DADOS (OCULTAR)'!$Q$3:$S$136,3,0),"")</f>
        <v>10739225001866</v>
      </c>
      <c r="B378" s="9" t="str">
        <f>'[1]TCE - ANEXO III - Preencher'!C387</f>
        <v>HOSPITAL REGIONAL FERNANDO BEZERRA - CG Nº 02/2021</v>
      </c>
      <c r="C378" s="10"/>
      <c r="D378" s="11" t="str">
        <f>'[1]TCE - ANEXO III - Preencher'!E387</f>
        <v>MARIA DAS DORES DOS SANTOS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>
        <f>IF('[1]TCE - ANEXO III - Preencher'!H387="","",'[1]TCE - ANEXO III - Preencher'!H387)</f>
        <v>46235</v>
      </c>
      <c r="H378" s="14">
        <f>'[1]TCE - ANEXO III - Preencher'!I387</f>
        <v>0</v>
      </c>
      <c r="I378" s="14">
        <f>'[1]TCE - ANEXO III - Preencher'!J387</f>
        <v>281.83999999999997</v>
      </c>
      <c r="J378" s="14">
        <f>'[1]TCE - ANEXO III - Preencher'!K387</f>
        <v>0</v>
      </c>
      <c r="K378" s="15">
        <f>'[1]TCE - ANEXO III - Preencher'!L387</f>
        <v>102.860823</v>
      </c>
      <c r="L378" s="15">
        <f>'[1]TCE - ANEXO III - Preencher'!M387</f>
        <v>1.1000000000000001</v>
      </c>
      <c r="M378" s="15">
        <f t="shared" si="31"/>
        <v>101.760823</v>
      </c>
      <c r="N378" s="15">
        <f>'[1]TCE - ANEXO III - Preencher'!O387</f>
        <v>2.8578431372548998</v>
      </c>
      <c r="O378" s="15">
        <f>'[1]TCE - ANEXO III - Preencher'!P387</f>
        <v>0</v>
      </c>
      <c r="P378" s="16">
        <f t="shared" si="32"/>
        <v>2.8578431372548998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>AUXILIO CRECHE</v>
      </c>
      <c r="X378" s="15">
        <f>'[1]TCE - ANEXO III - Preencher'!Y387</f>
        <v>1577.78</v>
      </c>
      <c r="Y378" s="15">
        <f>'[1]TCE - ANEXO III - Preencher'!Z387</f>
        <v>0</v>
      </c>
      <c r="Z378" s="16">
        <f t="shared" si="35"/>
        <v>1577.78</v>
      </c>
      <c r="AA378" s="17" t="str">
        <f>IF('[1]TCE - ANEXO III - Preencher'!AB387="","",'[1]TCE - ANEXO III - Preencher'!AB387)</f>
        <v>PISO DA ENFERMAGEM</v>
      </c>
      <c r="AB378" s="15">
        <f t="shared" si="30"/>
        <v>1964.2386661372548</v>
      </c>
    </row>
    <row r="379" spans="1:28" x14ac:dyDescent="0.2">
      <c r="A379" s="8">
        <f>IFERROR(VLOOKUP(B379,'[1]DADOS (OCULTAR)'!$Q$3:$S$136,3,0),"")</f>
        <v>10739225001866</v>
      </c>
      <c r="B379" s="9" t="str">
        <f>'[1]TCE - ANEXO III - Preencher'!C388</f>
        <v>HOSPITAL REGIONAL FERNANDO BEZERRA - CG Nº 02/2021</v>
      </c>
      <c r="C379" s="10"/>
      <c r="D379" s="11" t="str">
        <f>'[1]TCE - ANEXO III - Preencher'!E388</f>
        <v>MARIA DAS DORES RIBEIRO DE LIMA</v>
      </c>
      <c r="E379" s="9" t="str">
        <f>IF('[1]TCE - ANEXO III - Preencher'!F388="4 - Assistência Odontológica","2 - Outros Profissionais da Saúde",'[1]TCE - ANEXO III - Preencher'!F388)</f>
        <v>3 - Administrativo</v>
      </c>
      <c r="F379" s="12" t="str">
        <f>'[1]TCE - ANEXO III - Preencher'!G388</f>
        <v>3222-05</v>
      </c>
      <c r="G379" s="13">
        <f>IF('[1]TCE - ANEXO III - Preencher'!H388="","",'[1]TCE - ANEXO III - Preencher'!H388)</f>
        <v>46235</v>
      </c>
      <c r="H379" s="14">
        <f>'[1]TCE - ANEXO III - Preencher'!I388</f>
        <v>0</v>
      </c>
      <c r="I379" s="14">
        <f>'[1]TCE - ANEXO III - Preencher'!J388</f>
        <v>190.87</v>
      </c>
      <c r="J379" s="14">
        <f>'[1]TCE - ANEXO III - Preencher'!K388</f>
        <v>0</v>
      </c>
      <c r="K379" s="15">
        <f>'[1]TCE - ANEXO III - Preencher'!L388</f>
        <v>102.860823</v>
      </c>
      <c r="L379" s="15">
        <f>'[1]TCE - ANEXO III - Preencher'!M388</f>
        <v>1.1000000000000001</v>
      </c>
      <c r="M379" s="15">
        <f t="shared" si="31"/>
        <v>101.760823</v>
      </c>
      <c r="N379" s="15">
        <f>'[1]TCE - ANEXO III - Preencher'!O388</f>
        <v>2.8578431372548998</v>
      </c>
      <c r="O379" s="15">
        <f>'[1]TCE - ANEXO III - Preencher'!P388</f>
        <v>0</v>
      </c>
      <c r="P379" s="16">
        <f t="shared" si="32"/>
        <v>2.8578431372548998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>AUXILIO CRECHE</v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295.48866613725494</v>
      </c>
    </row>
    <row r="380" spans="1:28" x14ac:dyDescent="0.2">
      <c r="A380" s="8">
        <f>IFERROR(VLOOKUP(B380,'[1]DADOS (OCULTAR)'!$Q$3:$S$136,3,0),"")</f>
        <v>10739225001866</v>
      </c>
      <c r="B380" s="9" t="str">
        <f>'[1]TCE - ANEXO III - Preencher'!C389</f>
        <v>HOSPITAL REGIONAL FERNANDO BEZERRA - CG Nº 02/2021</v>
      </c>
      <c r="C380" s="10"/>
      <c r="D380" s="11" t="str">
        <f>'[1]TCE - ANEXO III - Preencher'!E389</f>
        <v>MARIA DE FATIMA FERREIRA DA SILVA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5142-25</v>
      </c>
      <c r="G380" s="13">
        <f>IF('[1]TCE - ANEXO III - Preencher'!H389="","",'[1]TCE - ANEXO III - Preencher'!H389)</f>
        <v>46235</v>
      </c>
      <c r="H380" s="14">
        <f>'[1]TCE - ANEXO III - Preencher'!I389</f>
        <v>0</v>
      </c>
      <c r="I380" s="14">
        <f>'[1]TCE - ANEXO III - Preencher'!J389</f>
        <v>308.94</v>
      </c>
      <c r="J380" s="14">
        <f>'[1]TCE - ANEXO III - Preencher'!K389</f>
        <v>0</v>
      </c>
      <c r="K380" s="15">
        <f>'[1]TCE - ANEXO III - Preencher'!L389</f>
        <v>102.860823</v>
      </c>
      <c r="L380" s="15">
        <f>'[1]TCE - ANEXO III - Preencher'!M389</f>
        <v>1.1000000000000001</v>
      </c>
      <c r="M380" s="15">
        <f t="shared" si="31"/>
        <v>101.760823</v>
      </c>
      <c r="N380" s="15">
        <f>'[1]TCE - ANEXO III - Preencher'!O389</f>
        <v>2.8578431372548998</v>
      </c>
      <c r="O380" s="15">
        <f>'[1]TCE - ANEXO III - Preencher'!P389</f>
        <v>0</v>
      </c>
      <c r="P380" s="16">
        <f t="shared" si="32"/>
        <v>2.8578431372548998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>AUXILIO CRECHE</v>
      </c>
      <c r="X380" s="15">
        <f>'[1]TCE - ANEXO III - Preencher'!Y389</f>
        <v>1577.78</v>
      </c>
      <c r="Y380" s="15">
        <f>'[1]TCE - ANEXO III - Preencher'!Z389</f>
        <v>0</v>
      </c>
      <c r="Z380" s="16">
        <f t="shared" si="35"/>
        <v>1577.78</v>
      </c>
      <c r="AA380" s="17" t="str">
        <f>IF('[1]TCE - ANEXO III - Preencher'!AB389="","",'[1]TCE - ANEXO III - Preencher'!AB389)</f>
        <v>PISO DA ENFERMAGEM</v>
      </c>
      <c r="AB380" s="15">
        <f t="shared" si="30"/>
        <v>1991.3386661372549</v>
      </c>
    </row>
    <row r="381" spans="1:28" x14ac:dyDescent="0.2">
      <c r="A381" s="8">
        <f>IFERROR(VLOOKUP(B381,'[1]DADOS (OCULTAR)'!$Q$3:$S$136,3,0),"")</f>
        <v>10739225001866</v>
      </c>
      <c r="B381" s="9" t="str">
        <f>'[1]TCE - ANEXO III - Preencher'!C390</f>
        <v>HOSPITAL REGIONAL FERNANDO BEZERRA - CG Nº 02/2021</v>
      </c>
      <c r="C381" s="10"/>
      <c r="D381" s="11" t="str">
        <f>'[1]TCE - ANEXO III - Preencher'!E390</f>
        <v>MARIA DE FATIMA GRANJA RODRIGUES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3222-05</v>
      </c>
      <c r="G381" s="13">
        <f>IF('[1]TCE - ANEXO III - Preencher'!H390="","",'[1]TCE - ANEXO III - Preencher'!H390)</f>
        <v>46235</v>
      </c>
      <c r="H381" s="14">
        <f>'[1]TCE - ANEXO III - Preencher'!I390</f>
        <v>0</v>
      </c>
      <c r="I381" s="14">
        <f>'[1]TCE - ANEXO III - Preencher'!J390</f>
        <v>204.5</v>
      </c>
      <c r="J381" s="14">
        <f>'[1]TCE - ANEXO III - Preencher'!K390</f>
        <v>0</v>
      </c>
      <c r="K381" s="15">
        <f>'[1]TCE - ANEXO III - Preencher'!L390</f>
        <v>102.860823</v>
      </c>
      <c r="L381" s="15">
        <f>'[1]TCE - ANEXO III - Preencher'!M390</f>
        <v>1.1000000000000001</v>
      </c>
      <c r="M381" s="15">
        <f t="shared" si="31"/>
        <v>101.760823</v>
      </c>
      <c r="N381" s="15">
        <f>'[1]TCE - ANEXO III - Preencher'!O390</f>
        <v>2.8578431372548998</v>
      </c>
      <c r="O381" s="15">
        <f>'[1]TCE - ANEXO III - Preencher'!P390</f>
        <v>0</v>
      </c>
      <c r="P381" s="16">
        <f t="shared" si="32"/>
        <v>2.8578431372548998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>AUXILIO CRECHE</v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309.11866613725493</v>
      </c>
    </row>
    <row r="382" spans="1:28" x14ac:dyDescent="0.2">
      <c r="A382" s="8">
        <f>IFERROR(VLOOKUP(B382,'[1]DADOS (OCULTAR)'!$Q$3:$S$136,3,0),"")</f>
        <v>10739225001866</v>
      </c>
      <c r="B382" s="9" t="str">
        <f>'[1]TCE - ANEXO III - Preencher'!C391</f>
        <v>HOSPITAL REGIONAL FERNANDO BEZERRA - CG Nº 02/2021</v>
      </c>
      <c r="C382" s="10"/>
      <c r="D382" s="11" t="str">
        <f>'[1]TCE - ANEXO III - Preencher'!E391</f>
        <v>MARIA DE FATIMA SILVA SANTOS</v>
      </c>
      <c r="E382" s="9" t="str">
        <f>IF('[1]TCE - ANEXO III - Preencher'!F391="4 - Assistência Odontológica","2 - Outros Profissionais da Saúde",'[1]TCE - ANEXO III - Preencher'!F391)</f>
        <v>3 - Administrativo</v>
      </c>
      <c r="F382" s="12" t="str">
        <f>'[1]TCE - ANEXO III - Preencher'!G391</f>
        <v>2236-05</v>
      </c>
      <c r="G382" s="13">
        <f>IF('[1]TCE - ANEXO III - Preencher'!H391="","",'[1]TCE - ANEXO III - Preencher'!H391)</f>
        <v>46235</v>
      </c>
      <c r="H382" s="14">
        <f>'[1]TCE - ANEXO III - Preencher'!I391</f>
        <v>0</v>
      </c>
      <c r="I382" s="14">
        <f>'[1]TCE - ANEXO III - Preencher'!J391</f>
        <v>164.93</v>
      </c>
      <c r="J382" s="14">
        <f>'[1]TCE - ANEXO III - Preencher'!K391</f>
        <v>0</v>
      </c>
      <c r="K382" s="15">
        <f>'[1]TCE - ANEXO III - Preencher'!L391</f>
        <v>102.860823</v>
      </c>
      <c r="L382" s="15">
        <f>'[1]TCE - ANEXO III - Preencher'!M391</f>
        <v>1.1000000000000001</v>
      </c>
      <c r="M382" s="15">
        <f t="shared" si="31"/>
        <v>101.760823</v>
      </c>
      <c r="N382" s="15">
        <f>'[1]TCE - ANEXO III - Preencher'!O391</f>
        <v>2.8578431372548998</v>
      </c>
      <c r="O382" s="15">
        <f>'[1]TCE - ANEXO III - Preencher'!P391</f>
        <v>0</v>
      </c>
      <c r="P382" s="16">
        <f t="shared" si="32"/>
        <v>2.8578431372548998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>AUXILIO CRECHE</v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269.54866613725494</v>
      </c>
    </row>
    <row r="383" spans="1:28" x14ac:dyDescent="0.2">
      <c r="A383" s="8">
        <f>IFERROR(VLOOKUP(B383,'[1]DADOS (OCULTAR)'!$Q$3:$S$136,3,0),"")</f>
        <v>10739225001866</v>
      </c>
      <c r="B383" s="9" t="str">
        <f>'[1]TCE - ANEXO III - Preencher'!C392</f>
        <v>HOSPITAL REGIONAL FERNANDO BEZERRA - CG Nº 02/2021</v>
      </c>
      <c r="C383" s="10"/>
      <c r="D383" s="11" t="str">
        <f>'[1]TCE - ANEXO III - Preencher'!E392</f>
        <v>MARIA DE LOURDES ALVES DUARTE PEREIRA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5135-05</v>
      </c>
      <c r="G383" s="13">
        <f>IF('[1]TCE - ANEXO III - Preencher'!H392="","",'[1]TCE - ANEXO III - Preencher'!H392)</f>
        <v>46235</v>
      </c>
      <c r="H383" s="14">
        <f>'[1]TCE - ANEXO III - Preencher'!I392</f>
        <v>0</v>
      </c>
      <c r="I383" s="14">
        <f>'[1]TCE - ANEXO III - Preencher'!J392</f>
        <v>380.55</v>
      </c>
      <c r="J383" s="14">
        <f>'[1]TCE - ANEXO III - Preencher'!K392</f>
        <v>0</v>
      </c>
      <c r="K383" s="15">
        <f>'[1]TCE - ANEXO III - Preencher'!L392</f>
        <v>102.860823</v>
      </c>
      <c r="L383" s="15">
        <f>'[1]TCE - ANEXO III - Preencher'!M392</f>
        <v>1.1000000000000001</v>
      </c>
      <c r="M383" s="15">
        <f t="shared" si="31"/>
        <v>101.760823</v>
      </c>
      <c r="N383" s="15">
        <f>'[1]TCE - ANEXO III - Preencher'!O392</f>
        <v>2.8578431372548998</v>
      </c>
      <c r="O383" s="15">
        <f>'[1]TCE - ANEXO III - Preencher'!P392</f>
        <v>0</v>
      </c>
      <c r="P383" s="16">
        <f t="shared" si="32"/>
        <v>2.8578431372548998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>AUXILIO CRECHE</v>
      </c>
      <c r="X383" s="15">
        <f>'[1]TCE - ANEXO III - Preencher'!Y392</f>
        <v>1577.78</v>
      </c>
      <c r="Y383" s="15">
        <f>'[1]TCE - ANEXO III - Preencher'!Z392</f>
        <v>0</v>
      </c>
      <c r="Z383" s="16">
        <f t="shared" si="35"/>
        <v>1577.78</v>
      </c>
      <c r="AA383" s="17" t="str">
        <f>IF('[1]TCE - ANEXO III - Preencher'!AB392="","",'[1]TCE - ANEXO III - Preencher'!AB392)</f>
        <v>PISO DA ENFERMAGEM</v>
      </c>
      <c r="AB383" s="15">
        <f t="shared" si="30"/>
        <v>2062.9486661372548</v>
      </c>
    </row>
    <row r="384" spans="1:28" x14ac:dyDescent="0.2">
      <c r="A384" s="8">
        <f>IFERROR(VLOOKUP(B384,'[1]DADOS (OCULTAR)'!$Q$3:$S$136,3,0),"")</f>
        <v>10739225001866</v>
      </c>
      <c r="B384" s="9" t="str">
        <f>'[1]TCE - ANEXO III - Preencher'!C393</f>
        <v>HOSPITAL REGIONAL FERNANDO BEZERRA - CG Nº 02/2021</v>
      </c>
      <c r="C384" s="10"/>
      <c r="D384" s="11" t="str">
        <f>'[1]TCE - ANEXO III - Preencher'!E393</f>
        <v>MARIA DE LOURDES NOBRE FERREIRA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>
        <f>IF('[1]TCE - ANEXO III - Preencher'!H393="","",'[1]TCE - ANEXO III - Preencher'!H393)</f>
        <v>46235</v>
      </c>
      <c r="H384" s="14">
        <f>'[1]TCE - ANEXO III - Preencher'!I393</f>
        <v>0</v>
      </c>
      <c r="I384" s="14">
        <f>'[1]TCE - ANEXO III - Preencher'!J393</f>
        <v>288.32</v>
      </c>
      <c r="J384" s="14">
        <f>'[1]TCE - ANEXO III - Preencher'!K393</f>
        <v>0</v>
      </c>
      <c r="K384" s="15">
        <f>'[1]TCE - ANEXO III - Preencher'!L393</f>
        <v>102.860823</v>
      </c>
      <c r="L384" s="15">
        <f>'[1]TCE - ANEXO III - Preencher'!M393</f>
        <v>1.1000000000000001</v>
      </c>
      <c r="M384" s="15">
        <f t="shared" si="31"/>
        <v>101.760823</v>
      </c>
      <c r="N384" s="15">
        <f>'[1]TCE - ANEXO III - Preencher'!O393</f>
        <v>2.8578431372548998</v>
      </c>
      <c r="O384" s="15">
        <f>'[1]TCE - ANEXO III - Preencher'!P393</f>
        <v>0</v>
      </c>
      <c r="P384" s="16">
        <f t="shared" si="32"/>
        <v>2.8578431372548998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>AUXILIO CRECHE</v>
      </c>
      <c r="X384" s="15">
        <f>'[1]TCE - ANEXO III - Preencher'!Y393</f>
        <v>1577.78</v>
      </c>
      <c r="Y384" s="15">
        <f>'[1]TCE - ANEXO III - Preencher'!Z393</f>
        <v>0</v>
      </c>
      <c r="Z384" s="16">
        <f t="shared" si="35"/>
        <v>1577.78</v>
      </c>
      <c r="AA384" s="17" t="str">
        <f>IF('[1]TCE - ANEXO III - Preencher'!AB393="","",'[1]TCE - ANEXO III - Preencher'!AB393)</f>
        <v>PISO DA ENFERMAGEM</v>
      </c>
      <c r="AB384" s="15">
        <f t="shared" si="30"/>
        <v>1970.7186661372548</v>
      </c>
    </row>
    <row r="385" spans="1:28" x14ac:dyDescent="0.2">
      <c r="A385" s="8">
        <f>IFERROR(VLOOKUP(B385,'[1]DADOS (OCULTAR)'!$Q$3:$S$136,3,0),"")</f>
        <v>10739225001866</v>
      </c>
      <c r="B385" s="9" t="str">
        <f>'[1]TCE - ANEXO III - Preencher'!C394</f>
        <v>HOSPITAL REGIONAL FERNANDO BEZERRA - CG Nº 02/2021</v>
      </c>
      <c r="C385" s="10"/>
      <c r="D385" s="11" t="str">
        <f>'[1]TCE - ANEXO III - Preencher'!E394</f>
        <v>MARIA DEUSA DELMONDES SILVA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5142-25</v>
      </c>
      <c r="G385" s="13">
        <f>IF('[1]TCE - ANEXO III - Preencher'!H394="","",'[1]TCE - ANEXO III - Preencher'!H394)</f>
        <v>46235</v>
      </c>
      <c r="H385" s="14">
        <f>'[1]TCE - ANEXO III - Preencher'!I394</f>
        <v>0</v>
      </c>
      <c r="I385" s="14">
        <f>'[1]TCE - ANEXO III - Preencher'!J394</f>
        <v>325.77</v>
      </c>
      <c r="J385" s="14">
        <f>'[1]TCE - ANEXO III - Preencher'!K394</f>
        <v>0</v>
      </c>
      <c r="K385" s="15">
        <f>'[1]TCE - ANEXO III - Preencher'!L394</f>
        <v>102.860823</v>
      </c>
      <c r="L385" s="15">
        <f>'[1]TCE - ANEXO III - Preencher'!M394</f>
        <v>1.1000000000000001</v>
      </c>
      <c r="M385" s="15">
        <f t="shared" si="31"/>
        <v>101.760823</v>
      </c>
      <c r="N385" s="15">
        <f>'[1]TCE - ANEXO III - Preencher'!O394</f>
        <v>2.8578431372548998</v>
      </c>
      <c r="O385" s="15">
        <f>'[1]TCE - ANEXO III - Preencher'!P394</f>
        <v>0</v>
      </c>
      <c r="P385" s="16">
        <f t="shared" si="32"/>
        <v>2.8578431372548998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>AUXILIO CRECHE</v>
      </c>
      <c r="X385" s="15">
        <f>'[1]TCE - ANEXO III - Preencher'!Y394</f>
        <v>1577.78</v>
      </c>
      <c r="Y385" s="15">
        <f>'[1]TCE - ANEXO III - Preencher'!Z394</f>
        <v>0</v>
      </c>
      <c r="Z385" s="16">
        <f t="shared" si="35"/>
        <v>1577.78</v>
      </c>
      <c r="AA385" s="17" t="str">
        <f>IF('[1]TCE - ANEXO III - Preencher'!AB394="","",'[1]TCE - ANEXO III - Preencher'!AB394)</f>
        <v>PISO DA ENFERMAGEM</v>
      </c>
      <c r="AB385" s="15">
        <f t="shared" si="30"/>
        <v>2008.1686661372548</v>
      </c>
    </row>
    <row r="386" spans="1:28" x14ac:dyDescent="0.2">
      <c r="A386" s="8">
        <f>IFERROR(VLOOKUP(B386,'[1]DADOS (OCULTAR)'!$Q$3:$S$136,3,0),"")</f>
        <v>10739225001866</v>
      </c>
      <c r="B386" s="9" t="str">
        <f>'[1]TCE - ANEXO III - Preencher'!C395</f>
        <v>HOSPITAL REGIONAL FERNANDO BEZERRA - CG Nº 02/2021</v>
      </c>
      <c r="C386" s="10"/>
      <c r="D386" s="11" t="str">
        <f>'[1]TCE - ANEXO III - Preencher'!E395</f>
        <v>MARIA DO CARMO FERREIRA DE MELO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3222-05</v>
      </c>
      <c r="G386" s="13">
        <f>IF('[1]TCE - ANEXO III - Preencher'!H395="","",'[1]TCE - ANEXO III - Preencher'!H395)</f>
        <v>46235</v>
      </c>
      <c r="H386" s="14">
        <f>'[1]TCE - ANEXO III - Preencher'!I395</f>
        <v>0</v>
      </c>
      <c r="I386" s="14">
        <f>'[1]TCE - ANEXO III - Preencher'!J395</f>
        <v>165.98</v>
      </c>
      <c r="J386" s="14">
        <f>'[1]TCE - ANEXO III - Preencher'!K395</f>
        <v>0</v>
      </c>
      <c r="K386" s="15">
        <f>'[1]TCE - ANEXO III - Preencher'!L395</f>
        <v>102.860823</v>
      </c>
      <c r="L386" s="15">
        <f>'[1]TCE - ANEXO III - Preencher'!M395</f>
        <v>1.1000000000000001</v>
      </c>
      <c r="M386" s="15">
        <f t="shared" si="31"/>
        <v>101.760823</v>
      </c>
      <c r="N386" s="15">
        <f>'[1]TCE - ANEXO III - Preencher'!O395</f>
        <v>2.8578431372548998</v>
      </c>
      <c r="O386" s="15">
        <f>'[1]TCE - ANEXO III - Preencher'!P395</f>
        <v>0</v>
      </c>
      <c r="P386" s="16">
        <f t="shared" si="32"/>
        <v>2.8578431372548998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>AUXILIO CRECHE</v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270.5986661372549</v>
      </c>
    </row>
    <row r="387" spans="1:28" x14ac:dyDescent="0.2">
      <c r="A387" s="8">
        <f>IFERROR(VLOOKUP(B387,'[1]DADOS (OCULTAR)'!$Q$3:$S$136,3,0),"")</f>
        <v>10739225001866</v>
      </c>
      <c r="B387" s="9" t="str">
        <f>'[1]TCE - ANEXO III - Preencher'!C396</f>
        <v>HOSPITAL REGIONAL FERNANDO BEZERRA - CG Nº 02/2021</v>
      </c>
      <c r="C387" s="10"/>
      <c r="D387" s="11" t="str">
        <f>'[1]TCE - ANEXO III - Preencher'!E396</f>
        <v>MARIA DO SOCORRO DA SILVA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4110-10</v>
      </c>
      <c r="G387" s="13">
        <f>IF('[1]TCE - ANEXO III - Preencher'!H396="","",'[1]TCE - ANEXO III - Preencher'!H396)</f>
        <v>46235</v>
      </c>
      <c r="H387" s="14">
        <f>'[1]TCE - ANEXO III - Preencher'!I396</f>
        <v>0</v>
      </c>
      <c r="I387" s="14">
        <f>'[1]TCE - ANEXO III - Preencher'!J396</f>
        <v>308.94</v>
      </c>
      <c r="J387" s="14">
        <f>'[1]TCE - ANEXO III - Preencher'!K396</f>
        <v>0</v>
      </c>
      <c r="K387" s="15">
        <f>'[1]TCE - ANEXO III - Preencher'!L396</f>
        <v>102.860823</v>
      </c>
      <c r="L387" s="15">
        <f>'[1]TCE - ANEXO III - Preencher'!M396</f>
        <v>1.1000000000000001</v>
      </c>
      <c r="M387" s="15">
        <f t="shared" si="31"/>
        <v>101.760823</v>
      </c>
      <c r="N387" s="15">
        <f>'[1]TCE - ANEXO III - Preencher'!O396</f>
        <v>2.8578431372548998</v>
      </c>
      <c r="O387" s="15">
        <f>'[1]TCE - ANEXO III - Preencher'!P396</f>
        <v>0</v>
      </c>
      <c r="P387" s="16">
        <f t="shared" si="32"/>
        <v>2.8578431372548998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>AUXILIO CRECHE</v>
      </c>
      <c r="X387" s="15">
        <f>'[1]TCE - ANEXO III - Preencher'!Y396</f>
        <v>1577.78</v>
      </c>
      <c r="Y387" s="15">
        <f>'[1]TCE - ANEXO III - Preencher'!Z396</f>
        <v>0</v>
      </c>
      <c r="Z387" s="16">
        <f t="shared" si="35"/>
        <v>1577.78</v>
      </c>
      <c r="AA387" s="17" t="str">
        <f>IF('[1]TCE - ANEXO III - Preencher'!AB396="","",'[1]TCE - ANEXO III - Preencher'!AB396)</f>
        <v>PISO DA ENFERMAGEM</v>
      </c>
      <c r="AB387" s="15">
        <f t="shared" ref="AB387:AB450" si="36">H387+I387+J387+M387+P387+S387+V387+Z387</f>
        <v>1991.3386661372549</v>
      </c>
    </row>
    <row r="388" spans="1:28" x14ac:dyDescent="0.2">
      <c r="A388" s="8">
        <f>IFERROR(VLOOKUP(B388,'[1]DADOS (OCULTAR)'!$Q$3:$S$136,3,0),"")</f>
        <v>10739225001866</v>
      </c>
      <c r="B388" s="9" t="str">
        <f>'[1]TCE - ANEXO III - Preencher'!C397</f>
        <v>HOSPITAL REGIONAL FERNANDO BEZERRA - CG Nº 02/2021</v>
      </c>
      <c r="C388" s="10"/>
      <c r="D388" s="11" t="str">
        <f>'[1]TCE - ANEXO III - Preencher'!E397</f>
        <v>MARIA DO SOCORRO DOS SANTOS E SILVA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3222-05</v>
      </c>
      <c r="G388" s="13">
        <f>IF('[1]TCE - ANEXO III - Preencher'!H397="","",'[1]TCE - ANEXO III - Preencher'!H397)</f>
        <v>46235</v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2.8578431372548998</v>
      </c>
      <c r="O388" s="15">
        <f>'[1]TCE - ANEXO III - Preencher'!P397</f>
        <v>0</v>
      </c>
      <c r="P388" s="16">
        <f t="shared" ref="P388:P451" si="38">N388-O388</f>
        <v>2.8578431372548998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>AUXILIO CRECHE</v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2.8578431372548998</v>
      </c>
    </row>
    <row r="389" spans="1:28" x14ac:dyDescent="0.2">
      <c r="A389" s="8">
        <f>IFERROR(VLOOKUP(B389,'[1]DADOS (OCULTAR)'!$Q$3:$S$136,3,0),"")</f>
        <v>10739225001866</v>
      </c>
      <c r="B389" s="9" t="str">
        <f>'[1]TCE - ANEXO III - Preencher'!C398</f>
        <v>HOSPITAL REGIONAL FERNANDO BEZERRA - CG Nº 02/2021</v>
      </c>
      <c r="C389" s="10"/>
      <c r="D389" s="11" t="str">
        <f>'[1]TCE - ANEXO III - Preencher'!E398</f>
        <v>MARIA DO SOCORRO FERREIRA DA SILVA</v>
      </c>
      <c r="E389" s="9" t="str">
        <f>IF('[1]TCE - ANEXO III - Preencher'!F398="4 - Assistência Odontológica","2 - Outros Profissionais da Saúde",'[1]TCE - ANEXO III - Preencher'!F398)</f>
        <v>3 - Administrativo</v>
      </c>
      <c r="F389" s="12" t="str">
        <f>'[1]TCE - ANEXO III - Preencher'!G398</f>
        <v>5142-25</v>
      </c>
      <c r="G389" s="13">
        <f>IF('[1]TCE - ANEXO III - Preencher'!H398="","",'[1]TCE - ANEXO III - Preencher'!H398)</f>
        <v>46235</v>
      </c>
      <c r="H389" s="14">
        <f>'[1]TCE - ANEXO III - Preencher'!I398</f>
        <v>0</v>
      </c>
      <c r="I389" s="14">
        <f>'[1]TCE - ANEXO III - Preencher'!J398</f>
        <v>187.38</v>
      </c>
      <c r="J389" s="14">
        <f>'[1]TCE - ANEXO III - Preencher'!K398</f>
        <v>0</v>
      </c>
      <c r="K389" s="15">
        <f>'[1]TCE - ANEXO III - Preencher'!L398</f>
        <v>102.860823</v>
      </c>
      <c r="L389" s="15">
        <f>'[1]TCE - ANEXO III - Preencher'!M398</f>
        <v>1.1000000000000001</v>
      </c>
      <c r="M389" s="15">
        <f t="shared" si="37"/>
        <v>101.760823</v>
      </c>
      <c r="N389" s="15">
        <f>'[1]TCE - ANEXO III - Preencher'!O398</f>
        <v>2.8578431372548998</v>
      </c>
      <c r="O389" s="15">
        <f>'[1]TCE - ANEXO III - Preencher'!P398</f>
        <v>0</v>
      </c>
      <c r="P389" s="16">
        <f t="shared" si="38"/>
        <v>2.8578431372548998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>AUXILIO CRECHE</v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291.99866613725493</v>
      </c>
    </row>
    <row r="390" spans="1:28" x14ac:dyDescent="0.2">
      <c r="A390" s="8">
        <f>IFERROR(VLOOKUP(B390,'[1]DADOS (OCULTAR)'!$Q$3:$S$136,3,0),"")</f>
        <v>10739225001866</v>
      </c>
      <c r="B390" s="9" t="str">
        <f>'[1]TCE - ANEXO III - Preencher'!C399</f>
        <v>HOSPITAL REGIONAL FERNANDO BEZERRA - CG Nº 02/2021</v>
      </c>
      <c r="C390" s="10"/>
      <c r="D390" s="11" t="str">
        <f>'[1]TCE - ANEXO III - Preencher'!E399</f>
        <v>MARIA DO SOCORRO LIMA DA COSTA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5142-25</v>
      </c>
      <c r="G390" s="13">
        <f>IF('[1]TCE - ANEXO III - Preencher'!H399="","",'[1]TCE - ANEXO III - Preencher'!H399)</f>
        <v>46235</v>
      </c>
      <c r="H390" s="14">
        <f>'[1]TCE - ANEXO III - Preencher'!I399</f>
        <v>0</v>
      </c>
      <c r="I390" s="14">
        <f>'[1]TCE - ANEXO III - Preencher'!J399</f>
        <v>302.45</v>
      </c>
      <c r="J390" s="14">
        <f>'[1]TCE - ANEXO III - Preencher'!K399</f>
        <v>0</v>
      </c>
      <c r="K390" s="15">
        <f>'[1]TCE - ANEXO III - Preencher'!L399</f>
        <v>102.860823</v>
      </c>
      <c r="L390" s="15">
        <f>'[1]TCE - ANEXO III - Preencher'!M399</f>
        <v>1.1000000000000001</v>
      </c>
      <c r="M390" s="15">
        <f t="shared" si="37"/>
        <v>101.760823</v>
      </c>
      <c r="N390" s="15">
        <f>'[1]TCE - ANEXO III - Preencher'!O399</f>
        <v>2.8578431372548998</v>
      </c>
      <c r="O390" s="15">
        <f>'[1]TCE - ANEXO III - Preencher'!P399</f>
        <v>0</v>
      </c>
      <c r="P390" s="16">
        <f t="shared" si="38"/>
        <v>2.8578431372548998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>AUXILIO CRECHE</v>
      </c>
      <c r="X390" s="15">
        <f>'[1]TCE - ANEXO III - Preencher'!Y399</f>
        <v>1577.78</v>
      </c>
      <c r="Y390" s="15">
        <f>'[1]TCE - ANEXO III - Preencher'!Z399</f>
        <v>0</v>
      </c>
      <c r="Z390" s="16">
        <f t="shared" si="41"/>
        <v>1577.78</v>
      </c>
      <c r="AA390" s="17" t="str">
        <f>IF('[1]TCE - ANEXO III - Preencher'!AB399="","",'[1]TCE - ANEXO III - Preencher'!AB399)</f>
        <v>PISO DA ENFERMAGEM</v>
      </c>
      <c r="AB390" s="15">
        <f t="shared" si="36"/>
        <v>1984.8486661372549</v>
      </c>
    </row>
    <row r="391" spans="1:28" x14ac:dyDescent="0.2">
      <c r="A391" s="8">
        <f>IFERROR(VLOOKUP(B391,'[1]DADOS (OCULTAR)'!$Q$3:$S$136,3,0),"")</f>
        <v>10739225001866</v>
      </c>
      <c r="B391" s="9" t="str">
        <f>'[1]TCE - ANEXO III - Preencher'!C400</f>
        <v>HOSPITAL REGIONAL FERNANDO BEZERRA - CG Nº 02/2021</v>
      </c>
      <c r="C391" s="10"/>
      <c r="D391" s="11" t="str">
        <f>'[1]TCE - ANEXO III - Preencher'!E400</f>
        <v>MARIA DO SOCORRO SILVA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>
        <f>IF('[1]TCE - ANEXO III - Preencher'!H400="","",'[1]TCE - ANEXO III - Preencher'!H400)</f>
        <v>46235</v>
      </c>
      <c r="H391" s="14">
        <f>'[1]TCE - ANEXO III - Preencher'!I400</f>
        <v>0</v>
      </c>
      <c r="I391" s="14">
        <f>'[1]TCE - ANEXO III - Preencher'!J400</f>
        <v>288.32</v>
      </c>
      <c r="J391" s="14">
        <f>'[1]TCE - ANEXO III - Preencher'!K400</f>
        <v>0</v>
      </c>
      <c r="K391" s="15">
        <f>'[1]TCE - ANEXO III - Preencher'!L400</f>
        <v>102.860823</v>
      </c>
      <c r="L391" s="15">
        <f>'[1]TCE - ANEXO III - Preencher'!M400</f>
        <v>1.1000000000000001</v>
      </c>
      <c r="M391" s="15">
        <f t="shared" si="37"/>
        <v>101.760823</v>
      </c>
      <c r="N391" s="15">
        <f>'[1]TCE - ANEXO III - Preencher'!O400</f>
        <v>2.8578431372548998</v>
      </c>
      <c r="O391" s="15">
        <f>'[1]TCE - ANEXO III - Preencher'!P400</f>
        <v>0</v>
      </c>
      <c r="P391" s="16">
        <f t="shared" si="38"/>
        <v>2.8578431372548998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>AUXILIO CRECHE</v>
      </c>
      <c r="X391" s="15">
        <f>'[1]TCE - ANEXO III - Preencher'!Y400</f>
        <v>1577.78</v>
      </c>
      <c r="Y391" s="15">
        <f>'[1]TCE - ANEXO III - Preencher'!Z400</f>
        <v>0</v>
      </c>
      <c r="Z391" s="16">
        <f t="shared" si="41"/>
        <v>1577.78</v>
      </c>
      <c r="AA391" s="17" t="str">
        <f>IF('[1]TCE - ANEXO III - Preencher'!AB400="","",'[1]TCE - ANEXO III - Preencher'!AB400)</f>
        <v>PISO DA ENFERMAGEM</v>
      </c>
      <c r="AB391" s="15">
        <f t="shared" si="36"/>
        <v>1970.7186661372548</v>
      </c>
    </row>
    <row r="392" spans="1:28" x14ac:dyDescent="0.2">
      <c r="A392" s="8">
        <f>IFERROR(VLOOKUP(B392,'[1]DADOS (OCULTAR)'!$Q$3:$S$136,3,0),"")</f>
        <v>10739225001866</v>
      </c>
      <c r="B392" s="9" t="str">
        <f>'[1]TCE - ANEXO III - Preencher'!C401</f>
        <v>HOSPITAL REGIONAL FERNANDO BEZERRA - CG Nº 02/2021</v>
      </c>
      <c r="C392" s="10"/>
      <c r="D392" s="11" t="str">
        <f>'[1]TCE - ANEXO III - Preencher'!E401</f>
        <v>MARIA DO SOCORRO SILVA ALENCAR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>
        <f>IF('[1]TCE - ANEXO III - Preencher'!H401="","",'[1]TCE - ANEXO III - Preencher'!H401)</f>
        <v>46235</v>
      </c>
      <c r="H392" s="14">
        <f>'[1]TCE - ANEXO III - Preencher'!I401</f>
        <v>0</v>
      </c>
      <c r="I392" s="14">
        <f>'[1]TCE - ANEXO III - Preencher'!J401</f>
        <v>334.87</v>
      </c>
      <c r="J392" s="14">
        <f>'[1]TCE - ANEXO III - Preencher'!K401</f>
        <v>0</v>
      </c>
      <c r="K392" s="15">
        <f>'[1]TCE - ANEXO III - Preencher'!L401</f>
        <v>102.860823</v>
      </c>
      <c r="L392" s="15">
        <f>'[1]TCE - ANEXO III - Preencher'!M401</f>
        <v>1.1000000000000001</v>
      </c>
      <c r="M392" s="15">
        <f t="shared" si="37"/>
        <v>101.760823</v>
      </c>
      <c r="N392" s="15">
        <f>'[1]TCE - ANEXO III - Preencher'!O401</f>
        <v>2.8578431372548998</v>
      </c>
      <c r="O392" s="15">
        <f>'[1]TCE - ANEXO III - Preencher'!P401</f>
        <v>0</v>
      </c>
      <c r="P392" s="16">
        <f t="shared" si="38"/>
        <v>2.8578431372548998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>AUXILIO CRECHE</v>
      </c>
      <c r="X392" s="15">
        <f>'[1]TCE - ANEXO III - Preencher'!Y401</f>
        <v>1577.78</v>
      </c>
      <c r="Y392" s="15">
        <f>'[1]TCE - ANEXO III - Preencher'!Z401</f>
        <v>0</v>
      </c>
      <c r="Z392" s="16">
        <f t="shared" si="41"/>
        <v>1577.78</v>
      </c>
      <c r="AA392" s="17" t="str">
        <f>IF('[1]TCE - ANEXO III - Preencher'!AB401="","",'[1]TCE - ANEXO III - Preencher'!AB401)</f>
        <v>PISO DA ENFERMAGEM</v>
      </c>
      <c r="AB392" s="15">
        <f t="shared" si="36"/>
        <v>2017.268666137255</v>
      </c>
    </row>
    <row r="393" spans="1:28" x14ac:dyDescent="0.2">
      <c r="A393" s="8">
        <f>IFERROR(VLOOKUP(B393,'[1]DADOS (OCULTAR)'!$Q$3:$S$136,3,0),"")</f>
        <v>10739225001866</v>
      </c>
      <c r="B393" s="9" t="str">
        <f>'[1]TCE - ANEXO III - Preencher'!C402</f>
        <v>HOSPITAL REGIONAL FERNANDO BEZERRA - CG Nº 02/2021</v>
      </c>
      <c r="C393" s="10"/>
      <c r="D393" s="11" t="str">
        <f>'[1]TCE - ANEXO III - Preencher'!E402</f>
        <v xml:space="preserve">MARIA DOS SANTOS SILVA 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3222-05</v>
      </c>
      <c r="G393" s="13">
        <f>IF('[1]TCE - ANEXO III - Preencher'!H402="","",'[1]TCE - ANEXO III - Preencher'!H402)</f>
        <v>46235</v>
      </c>
      <c r="H393" s="14">
        <f>'[1]TCE - ANEXO III - Preencher'!I402</f>
        <v>0</v>
      </c>
      <c r="I393" s="14">
        <f>'[1]TCE - ANEXO III - Preencher'!J402</f>
        <v>288.32</v>
      </c>
      <c r="J393" s="14">
        <f>'[1]TCE - ANEXO III - Preencher'!K402</f>
        <v>0</v>
      </c>
      <c r="K393" s="15">
        <f>'[1]TCE - ANEXO III - Preencher'!L402</f>
        <v>102.860823</v>
      </c>
      <c r="L393" s="15">
        <f>'[1]TCE - ANEXO III - Preencher'!M402</f>
        <v>1.1000000000000001</v>
      </c>
      <c r="M393" s="15">
        <f t="shared" si="37"/>
        <v>101.760823</v>
      </c>
      <c r="N393" s="15">
        <f>'[1]TCE - ANEXO III - Preencher'!O402</f>
        <v>2.8578431372548998</v>
      </c>
      <c r="O393" s="15">
        <f>'[1]TCE - ANEXO III - Preencher'!P402</f>
        <v>0</v>
      </c>
      <c r="P393" s="16">
        <f t="shared" si="38"/>
        <v>2.8578431372548998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>AUXILIO CRECHE</v>
      </c>
      <c r="X393" s="15">
        <f>'[1]TCE - ANEXO III - Preencher'!Y402</f>
        <v>1577.78</v>
      </c>
      <c r="Y393" s="15">
        <f>'[1]TCE - ANEXO III - Preencher'!Z402</f>
        <v>0</v>
      </c>
      <c r="Z393" s="16">
        <f t="shared" si="41"/>
        <v>1577.78</v>
      </c>
      <c r="AA393" s="17" t="str">
        <f>IF('[1]TCE - ANEXO III - Preencher'!AB402="","",'[1]TCE - ANEXO III - Preencher'!AB402)</f>
        <v>PISO DA ENFERMAGEM</v>
      </c>
      <c r="AB393" s="15">
        <f t="shared" si="36"/>
        <v>1970.7186661372548</v>
      </c>
    </row>
    <row r="394" spans="1:28" x14ac:dyDescent="0.2">
      <c r="A394" s="8">
        <f>IFERROR(VLOOKUP(B394,'[1]DADOS (OCULTAR)'!$Q$3:$S$136,3,0),"")</f>
        <v>10739225001866</v>
      </c>
      <c r="B394" s="9" t="str">
        <f>'[1]TCE - ANEXO III - Preencher'!C403</f>
        <v>HOSPITAL REGIONAL FERNANDO BEZERRA - CG Nº 02/2021</v>
      </c>
      <c r="C394" s="10"/>
      <c r="D394" s="11" t="str">
        <f>'[1]TCE - ANEXO III - Preencher'!E403</f>
        <v>MARIA DULCIMAR MATIAS DE SOUZA FERREIRA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3222-05</v>
      </c>
      <c r="G394" s="13">
        <f>IF('[1]TCE - ANEXO III - Preencher'!H403="","",'[1]TCE - ANEXO III - Preencher'!H403)</f>
        <v>46235</v>
      </c>
      <c r="H394" s="14">
        <f>'[1]TCE - ANEXO III - Preencher'!I403</f>
        <v>0</v>
      </c>
      <c r="I394" s="14">
        <f>'[1]TCE - ANEXO III - Preencher'!J403</f>
        <v>288.32</v>
      </c>
      <c r="J394" s="14">
        <f>'[1]TCE - ANEXO III - Preencher'!K403</f>
        <v>0</v>
      </c>
      <c r="K394" s="15">
        <f>'[1]TCE - ANEXO III - Preencher'!L403</f>
        <v>102.860823</v>
      </c>
      <c r="L394" s="15">
        <f>'[1]TCE - ANEXO III - Preencher'!M403</f>
        <v>1.1000000000000001</v>
      </c>
      <c r="M394" s="15">
        <f t="shared" si="37"/>
        <v>101.760823</v>
      </c>
      <c r="N394" s="15">
        <f>'[1]TCE - ANEXO III - Preencher'!O403</f>
        <v>2.8578431372548998</v>
      </c>
      <c r="O394" s="15">
        <f>'[1]TCE - ANEXO III - Preencher'!P403</f>
        <v>0</v>
      </c>
      <c r="P394" s="16">
        <f t="shared" si="38"/>
        <v>2.8578431372548998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>AUXILIO CRECHE</v>
      </c>
      <c r="X394" s="15">
        <f>'[1]TCE - ANEXO III - Preencher'!Y403</f>
        <v>1577.78</v>
      </c>
      <c r="Y394" s="15">
        <f>'[1]TCE - ANEXO III - Preencher'!Z403</f>
        <v>0</v>
      </c>
      <c r="Z394" s="16">
        <f t="shared" si="41"/>
        <v>1577.78</v>
      </c>
      <c r="AA394" s="17" t="str">
        <f>IF('[1]TCE - ANEXO III - Preencher'!AB403="","",'[1]TCE - ANEXO III - Preencher'!AB403)</f>
        <v>PISO DA ENFERMAGEM</v>
      </c>
      <c r="AB394" s="15">
        <f t="shared" si="36"/>
        <v>1970.7186661372548</v>
      </c>
    </row>
    <row r="395" spans="1:28" x14ac:dyDescent="0.2">
      <c r="A395" s="8">
        <f>IFERROR(VLOOKUP(B395,'[1]DADOS (OCULTAR)'!$Q$3:$S$136,3,0),"")</f>
        <v>10739225001866</v>
      </c>
      <c r="B395" s="9" t="str">
        <f>'[1]TCE - ANEXO III - Preencher'!C404</f>
        <v>HOSPITAL REGIONAL FERNANDO BEZERRA - CG Nº 02/2021</v>
      </c>
      <c r="C395" s="10"/>
      <c r="D395" s="11" t="str">
        <f>'[1]TCE - ANEXO III - Preencher'!E404</f>
        <v xml:space="preserve">MARIA EDILENE BARBOSA DE LIMA 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>
        <f>IF('[1]TCE - ANEXO III - Preencher'!H404="","",'[1]TCE - ANEXO III - Preencher'!H404)</f>
        <v>46235</v>
      </c>
      <c r="H395" s="14">
        <f>'[1]TCE - ANEXO III - Preencher'!I404</f>
        <v>0</v>
      </c>
      <c r="I395" s="14">
        <f>'[1]TCE - ANEXO III - Preencher'!J404</f>
        <v>281.83999999999997</v>
      </c>
      <c r="J395" s="14">
        <f>'[1]TCE - ANEXO III - Preencher'!K404</f>
        <v>0</v>
      </c>
      <c r="K395" s="15">
        <f>'[1]TCE - ANEXO III - Preencher'!L404</f>
        <v>102.860823</v>
      </c>
      <c r="L395" s="15">
        <f>'[1]TCE - ANEXO III - Preencher'!M404</f>
        <v>1.1000000000000001</v>
      </c>
      <c r="M395" s="15">
        <f t="shared" si="37"/>
        <v>101.760823</v>
      </c>
      <c r="N395" s="15">
        <f>'[1]TCE - ANEXO III - Preencher'!O404</f>
        <v>2.8578431372548998</v>
      </c>
      <c r="O395" s="15">
        <f>'[1]TCE - ANEXO III - Preencher'!P404</f>
        <v>0</v>
      </c>
      <c r="P395" s="16">
        <f t="shared" si="38"/>
        <v>2.8578431372548998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>AUXILIO CRECHE</v>
      </c>
      <c r="X395" s="15">
        <f>'[1]TCE - ANEXO III - Preencher'!Y404</f>
        <v>1577.78</v>
      </c>
      <c r="Y395" s="15">
        <f>'[1]TCE - ANEXO III - Preencher'!Z404</f>
        <v>0</v>
      </c>
      <c r="Z395" s="16">
        <f t="shared" si="41"/>
        <v>1577.78</v>
      </c>
      <c r="AA395" s="17" t="str">
        <f>IF('[1]TCE - ANEXO III - Preencher'!AB404="","",'[1]TCE - ANEXO III - Preencher'!AB404)</f>
        <v>PISO DA ENFERMAGEM</v>
      </c>
      <c r="AB395" s="15">
        <f t="shared" si="36"/>
        <v>1964.2386661372548</v>
      </c>
    </row>
    <row r="396" spans="1:28" x14ac:dyDescent="0.2">
      <c r="A396" s="8">
        <f>IFERROR(VLOOKUP(B396,'[1]DADOS (OCULTAR)'!$Q$3:$S$136,3,0),"")</f>
        <v>10739225001866</v>
      </c>
      <c r="B396" s="9" t="str">
        <f>'[1]TCE - ANEXO III - Preencher'!C405</f>
        <v>HOSPITAL REGIONAL FERNANDO BEZERRA - CG Nº 02/2021</v>
      </c>
      <c r="C396" s="10"/>
      <c r="D396" s="11" t="str">
        <f>'[1]TCE - ANEXO III - Preencher'!E405</f>
        <v>MARIA EDLENE DOS SANTOS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3222-05</v>
      </c>
      <c r="G396" s="13">
        <f>IF('[1]TCE - ANEXO III - Preencher'!H405="","",'[1]TCE - ANEXO III - Preencher'!H405)</f>
        <v>46235</v>
      </c>
      <c r="H396" s="14">
        <f>'[1]TCE - ANEXO III - Preencher'!I405</f>
        <v>0</v>
      </c>
      <c r="I396" s="14">
        <f>'[1]TCE - ANEXO III - Preencher'!J405</f>
        <v>233.76</v>
      </c>
      <c r="J396" s="14">
        <f>'[1]TCE - ANEXO III - Preencher'!K405</f>
        <v>0</v>
      </c>
      <c r="K396" s="15">
        <f>'[1]TCE - ANEXO III - Preencher'!L405</f>
        <v>102.860823</v>
      </c>
      <c r="L396" s="15">
        <f>'[1]TCE - ANEXO III - Preencher'!M405</f>
        <v>1.1000000000000001</v>
      </c>
      <c r="M396" s="15">
        <f t="shared" si="37"/>
        <v>101.760823</v>
      </c>
      <c r="N396" s="15">
        <f>'[1]TCE - ANEXO III - Preencher'!O405</f>
        <v>2.8578431372548998</v>
      </c>
      <c r="O396" s="15">
        <f>'[1]TCE - ANEXO III - Preencher'!P405</f>
        <v>0</v>
      </c>
      <c r="P396" s="16">
        <f t="shared" si="38"/>
        <v>2.8578431372548998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>AUXILIO CRECHE</v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338.37866613725492</v>
      </c>
    </row>
    <row r="397" spans="1:28" x14ac:dyDescent="0.2">
      <c r="A397" s="8">
        <f>IFERROR(VLOOKUP(B397,'[1]DADOS (OCULTAR)'!$Q$3:$S$136,3,0),"")</f>
        <v>10739225001866</v>
      </c>
      <c r="B397" s="9" t="str">
        <f>'[1]TCE - ANEXO III - Preencher'!C406</f>
        <v>HOSPITAL REGIONAL FERNANDO BEZERRA - CG Nº 02/2021</v>
      </c>
      <c r="C397" s="10"/>
      <c r="D397" s="11" t="str">
        <f>'[1]TCE - ANEXO III - Preencher'!E406</f>
        <v>MARIA EDUARDA ALENCAR DA SILVA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5132-05</v>
      </c>
      <c r="G397" s="13">
        <f>IF('[1]TCE - ANEXO III - Preencher'!H406="","",'[1]TCE - ANEXO III - Preencher'!H406)</f>
        <v>46235</v>
      </c>
      <c r="H397" s="14">
        <f>'[1]TCE - ANEXO III - Preencher'!I406</f>
        <v>0</v>
      </c>
      <c r="I397" s="14">
        <f>'[1]TCE - ANEXO III - Preencher'!J406</f>
        <v>14.26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2.8578431372548998</v>
      </c>
      <c r="O397" s="15">
        <f>'[1]TCE - ANEXO III - Preencher'!P406</f>
        <v>0</v>
      </c>
      <c r="P397" s="16">
        <f t="shared" si="38"/>
        <v>2.8578431372548998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>AUXILIO CRECHE</v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17.117843137254901</v>
      </c>
    </row>
    <row r="398" spans="1:28" x14ac:dyDescent="0.2">
      <c r="A398" s="8">
        <f>IFERROR(VLOOKUP(B398,'[1]DADOS (OCULTAR)'!$Q$3:$S$136,3,0),"")</f>
        <v>10739225001866</v>
      </c>
      <c r="B398" s="9" t="str">
        <f>'[1]TCE - ANEXO III - Preencher'!C407</f>
        <v>HOSPITAL REGIONAL FERNANDO BEZERRA - CG Nº 02/2021</v>
      </c>
      <c r="C398" s="10"/>
      <c r="D398" s="11" t="str">
        <f>'[1]TCE - ANEXO III - Preencher'!E407</f>
        <v>MARIA EDUARDA ALENCAR DO NASCIMENT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2236-05</v>
      </c>
      <c r="G398" s="13">
        <f>IF('[1]TCE - ANEXO III - Preencher'!H407="","",'[1]TCE - ANEXO III - Preencher'!H407)</f>
        <v>46235</v>
      </c>
      <c r="H398" s="14">
        <f>'[1]TCE - ANEXO III - Preencher'!I407</f>
        <v>0</v>
      </c>
      <c r="I398" s="14">
        <f>'[1]TCE - ANEXO III - Preencher'!J407</f>
        <v>224.1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2.8578431372548998</v>
      </c>
      <c r="O398" s="15">
        <f>'[1]TCE - ANEXO III - Preencher'!P407</f>
        <v>0</v>
      </c>
      <c r="P398" s="16">
        <f t="shared" si="38"/>
        <v>2.8578431372548998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>AUXILIO CRECHE</v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226.95784313725488</v>
      </c>
    </row>
    <row r="399" spans="1:28" x14ac:dyDescent="0.2">
      <c r="A399" s="8">
        <f>IFERROR(VLOOKUP(B399,'[1]DADOS (OCULTAR)'!$Q$3:$S$136,3,0),"")</f>
        <v>10739225001866</v>
      </c>
      <c r="B399" s="9" t="str">
        <f>'[1]TCE - ANEXO III - Preencher'!C408</f>
        <v>HOSPITAL REGIONAL FERNANDO BEZERRA - CG Nº 02/2021</v>
      </c>
      <c r="C399" s="10"/>
      <c r="D399" s="11" t="str">
        <f>'[1]TCE - ANEXO III - Preencher'!E408</f>
        <v>MARIA ELIANE DE OLIVEIRA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4110-10</v>
      </c>
      <c r="G399" s="13">
        <f>IF('[1]TCE - ANEXO III - Preencher'!H408="","",'[1]TCE - ANEXO III - Preencher'!H408)</f>
        <v>46235</v>
      </c>
      <c r="H399" s="14">
        <f>'[1]TCE - ANEXO III - Preencher'!I408</f>
        <v>0</v>
      </c>
      <c r="I399" s="14">
        <f>'[1]TCE - ANEXO III - Preencher'!J408</f>
        <v>390.54</v>
      </c>
      <c r="J399" s="14">
        <f>'[1]TCE - ANEXO III - Preencher'!K408</f>
        <v>0</v>
      </c>
      <c r="K399" s="15">
        <f>'[1]TCE - ANEXO III - Preencher'!L408</f>
        <v>102.860823</v>
      </c>
      <c r="L399" s="15">
        <f>'[1]TCE - ANEXO III - Preencher'!M408</f>
        <v>1.1000000000000001</v>
      </c>
      <c r="M399" s="15">
        <f t="shared" si="37"/>
        <v>101.760823</v>
      </c>
      <c r="N399" s="15">
        <f>'[1]TCE - ANEXO III - Preencher'!O408</f>
        <v>2.8578431372548998</v>
      </c>
      <c r="O399" s="15">
        <f>'[1]TCE - ANEXO III - Preencher'!P408</f>
        <v>0</v>
      </c>
      <c r="P399" s="16">
        <f t="shared" si="38"/>
        <v>2.8578431372548998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>AUXILIO CRECHE</v>
      </c>
      <c r="X399" s="15">
        <f>'[1]TCE - ANEXO III - Preencher'!Y408</f>
        <v>1577.78</v>
      </c>
      <c r="Y399" s="15">
        <f>'[1]TCE - ANEXO III - Preencher'!Z408</f>
        <v>0</v>
      </c>
      <c r="Z399" s="16">
        <f t="shared" si="41"/>
        <v>1577.78</v>
      </c>
      <c r="AA399" s="17" t="str">
        <f>IF('[1]TCE - ANEXO III - Preencher'!AB408="","",'[1]TCE - ANEXO III - Preencher'!AB408)</f>
        <v>PISO DA ENFERMAGEM</v>
      </c>
      <c r="AB399" s="15">
        <f t="shared" si="36"/>
        <v>2072.938666137255</v>
      </c>
    </row>
    <row r="400" spans="1:28" x14ac:dyDescent="0.2">
      <c r="A400" s="8">
        <f>IFERROR(VLOOKUP(B400,'[1]DADOS (OCULTAR)'!$Q$3:$S$136,3,0),"")</f>
        <v>10739225001866</v>
      </c>
      <c r="B400" s="9" t="str">
        <f>'[1]TCE - ANEXO III - Preencher'!C409</f>
        <v>HOSPITAL REGIONAL FERNANDO BEZERRA - CG Nº 02/2021</v>
      </c>
      <c r="C400" s="10"/>
      <c r="D400" s="11" t="str">
        <f>'[1]TCE - ANEXO III - Preencher'!E409</f>
        <v>MARIA ELIZABETE DA CONCEICAO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3222-05</v>
      </c>
      <c r="G400" s="13">
        <f>IF('[1]TCE - ANEXO III - Preencher'!H409="","",'[1]TCE - ANEXO III - Preencher'!H409)</f>
        <v>46235</v>
      </c>
      <c r="H400" s="14">
        <f>'[1]TCE - ANEXO III - Preencher'!I409</f>
        <v>0</v>
      </c>
      <c r="I400" s="14">
        <f>'[1]TCE - ANEXO III - Preencher'!J409</f>
        <v>340.41</v>
      </c>
      <c r="J400" s="14">
        <f>'[1]TCE - ANEXO III - Preencher'!K409</f>
        <v>0</v>
      </c>
      <c r="K400" s="15">
        <f>'[1]TCE - ANEXO III - Preencher'!L409</f>
        <v>102.860823</v>
      </c>
      <c r="L400" s="15">
        <f>'[1]TCE - ANEXO III - Preencher'!M409</f>
        <v>1.1000000000000001</v>
      </c>
      <c r="M400" s="15">
        <f t="shared" si="37"/>
        <v>101.760823</v>
      </c>
      <c r="N400" s="15">
        <f>'[1]TCE - ANEXO III - Preencher'!O409</f>
        <v>2.8578431372548998</v>
      </c>
      <c r="O400" s="15">
        <f>'[1]TCE - ANEXO III - Preencher'!P409</f>
        <v>0</v>
      </c>
      <c r="P400" s="16">
        <f t="shared" si="38"/>
        <v>2.8578431372548998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>AUXILIO CRECHE</v>
      </c>
      <c r="X400" s="15">
        <f>'[1]TCE - ANEXO III - Preencher'!Y409</f>
        <v>1577.78</v>
      </c>
      <c r="Y400" s="15">
        <f>'[1]TCE - ANEXO III - Preencher'!Z409</f>
        <v>0</v>
      </c>
      <c r="Z400" s="16">
        <f t="shared" si="41"/>
        <v>1577.78</v>
      </c>
      <c r="AA400" s="17" t="str">
        <f>IF('[1]TCE - ANEXO III - Preencher'!AB409="","",'[1]TCE - ANEXO III - Preencher'!AB409)</f>
        <v>PISO DA ENFERMAGEM</v>
      </c>
      <c r="AB400" s="15">
        <f t="shared" si="36"/>
        <v>2022.8086661372549</v>
      </c>
    </row>
    <row r="401" spans="1:28" x14ac:dyDescent="0.2">
      <c r="A401" s="8">
        <f>IFERROR(VLOOKUP(B401,'[1]DADOS (OCULTAR)'!$Q$3:$S$136,3,0),"")</f>
        <v>10739225001866</v>
      </c>
      <c r="B401" s="9" t="str">
        <f>'[1]TCE - ANEXO III - Preencher'!C410</f>
        <v>HOSPITAL REGIONAL FERNANDO BEZERRA - CG Nº 02/2021</v>
      </c>
      <c r="C401" s="10"/>
      <c r="D401" s="11" t="str">
        <f>'[1]TCE - ANEXO III - Preencher'!E410</f>
        <v>MARIA FERREIRA DA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3222-05</v>
      </c>
      <c r="G401" s="13">
        <f>IF('[1]TCE - ANEXO III - Preencher'!H410="","",'[1]TCE - ANEXO III - Preencher'!H410)</f>
        <v>46235</v>
      </c>
      <c r="H401" s="14">
        <f>'[1]TCE - ANEXO III - Preencher'!I410</f>
        <v>0</v>
      </c>
      <c r="I401" s="14">
        <f>'[1]TCE - ANEXO III - Preencher'!J410</f>
        <v>323.52</v>
      </c>
      <c r="J401" s="14">
        <f>'[1]TCE - ANEXO III - Preencher'!K410</f>
        <v>0</v>
      </c>
      <c r="K401" s="15">
        <f>'[1]TCE - ANEXO III - Preencher'!L410</f>
        <v>102.860823</v>
      </c>
      <c r="L401" s="15">
        <f>'[1]TCE - ANEXO III - Preencher'!M410</f>
        <v>1.1000000000000001</v>
      </c>
      <c r="M401" s="15">
        <f t="shared" si="37"/>
        <v>101.760823</v>
      </c>
      <c r="N401" s="15">
        <f>'[1]TCE - ANEXO III - Preencher'!O410</f>
        <v>2.8578431372548998</v>
      </c>
      <c r="O401" s="15">
        <f>'[1]TCE - ANEXO III - Preencher'!P410</f>
        <v>0</v>
      </c>
      <c r="P401" s="16">
        <f t="shared" si="38"/>
        <v>2.8578431372548998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>AUXILIO CRECHE</v>
      </c>
      <c r="X401" s="15">
        <f>'[1]TCE - ANEXO III - Preencher'!Y410</f>
        <v>1577.78</v>
      </c>
      <c r="Y401" s="15">
        <f>'[1]TCE - ANEXO III - Preencher'!Z410</f>
        <v>0</v>
      </c>
      <c r="Z401" s="16">
        <f t="shared" si="41"/>
        <v>1577.78</v>
      </c>
      <c r="AA401" s="17" t="str">
        <f>IF('[1]TCE - ANEXO III - Preencher'!AB410="","",'[1]TCE - ANEXO III - Preencher'!AB410)</f>
        <v>PISO DA ENFERMAGEM</v>
      </c>
      <c r="AB401" s="15">
        <f t="shared" si="36"/>
        <v>2005.9186661372548</v>
      </c>
    </row>
    <row r="402" spans="1:28" x14ac:dyDescent="0.2">
      <c r="A402" s="8">
        <f>IFERROR(VLOOKUP(B402,'[1]DADOS (OCULTAR)'!$Q$3:$S$136,3,0),"")</f>
        <v>10739225001866</v>
      </c>
      <c r="B402" s="9" t="str">
        <f>'[1]TCE - ANEXO III - Preencher'!C411</f>
        <v>HOSPITAL REGIONAL FERNANDO BEZERRA - CG Nº 02/2021</v>
      </c>
      <c r="C402" s="10"/>
      <c r="D402" s="11" t="str">
        <f>'[1]TCE - ANEXO III - Preencher'!E411</f>
        <v>MARIA FRANCEILDA DE SOUZA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3222-05</v>
      </c>
      <c r="G402" s="13">
        <f>IF('[1]TCE - ANEXO III - Preencher'!H411="","",'[1]TCE - ANEXO III - Preencher'!H411)</f>
        <v>46235</v>
      </c>
      <c r="H402" s="14">
        <f>'[1]TCE - ANEXO III - Preencher'!I411</f>
        <v>0</v>
      </c>
      <c r="I402" s="14">
        <f>'[1]TCE - ANEXO III - Preencher'!J411</f>
        <v>244.79</v>
      </c>
      <c r="J402" s="14">
        <f>'[1]TCE - ANEXO III - Preencher'!K411</f>
        <v>0</v>
      </c>
      <c r="K402" s="15">
        <f>'[1]TCE - ANEXO III - Preencher'!L411</f>
        <v>102.860823</v>
      </c>
      <c r="L402" s="15">
        <f>'[1]TCE - ANEXO III - Preencher'!M411</f>
        <v>1.1000000000000001</v>
      </c>
      <c r="M402" s="15">
        <f t="shared" si="37"/>
        <v>101.760823</v>
      </c>
      <c r="N402" s="15">
        <f>'[1]TCE - ANEXO III - Preencher'!O411</f>
        <v>2.8578431372548998</v>
      </c>
      <c r="O402" s="15">
        <f>'[1]TCE - ANEXO III - Preencher'!P411</f>
        <v>0</v>
      </c>
      <c r="P402" s="16">
        <f t="shared" si="38"/>
        <v>2.8578431372548998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88.05</v>
      </c>
      <c r="U402" s="15">
        <f>'[1]TCE - ANEXO III - Preencher'!V411</f>
        <v>0</v>
      </c>
      <c r="V402" s="16">
        <f t="shared" si="40"/>
        <v>88.05</v>
      </c>
      <c r="W402" s="17" t="str">
        <f>IF('[1]TCE - ANEXO III - Preencher'!X411="","",'[1]TCE - ANEXO III - Preencher'!X411)</f>
        <v>AUXILIO CRECHE</v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437.45866613725491</v>
      </c>
    </row>
    <row r="403" spans="1:28" x14ac:dyDescent="0.2">
      <c r="A403" s="8">
        <f>IFERROR(VLOOKUP(B403,'[1]DADOS (OCULTAR)'!$Q$3:$S$136,3,0),"")</f>
        <v>10739225001866</v>
      </c>
      <c r="B403" s="9" t="str">
        <f>'[1]TCE - ANEXO III - Preencher'!C412</f>
        <v>HOSPITAL REGIONAL FERNANDO BEZERRA - CG Nº 02/2021</v>
      </c>
      <c r="C403" s="10"/>
      <c r="D403" s="11" t="str">
        <f>'[1]TCE - ANEXO III - Preencher'!E412</f>
        <v>MARIA GERLIANE OLIVEIRA SILVA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4110-10</v>
      </c>
      <c r="G403" s="13">
        <f>IF('[1]TCE - ANEXO III - Preencher'!H412="","",'[1]TCE - ANEXO III - Preencher'!H412)</f>
        <v>46235</v>
      </c>
      <c r="H403" s="14">
        <f>'[1]TCE - ANEXO III - Preencher'!I412</f>
        <v>0</v>
      </c>
      <c r="I403" s="14">
        <f>'[1]TCE - ANEXO III - Preencher'!J412</f>
        <v>15.22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2.8578431372548998</v>
      </c>
      <c r="O403" s="15">
        <f>'[1]TCE - ANEXO III - Preencher'!P412</f>
        <v>0</v>
      </c>
      <c r="P403" s="16">
        <f t="shared" si="38"/>
        <v>2.8578431372548998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>AUXILIO CRECHE</v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18.077843137254902</v>
      </c>
    </row>
    <row r="404" spans="1:28" x14ac:dyDescent="0.2">
      <c r="A404" s="8">
        <f>IFERROR(VLOOKUP(B404,'[1]DADOS (OCULTAR)'!$Q$3:$S$136,3,0),"")</f>
        <v>10739225001866</v>
      </c>
      <c r="B404" s="9" t="str">
        <f>'[1]TCE - ANEXO III - Preencher'!C413</f>
        <v>HOSPITAL REGIONAL FERNANDO BEZERRA - CG Nº 02/2021</v>
      </c>
      <c r="C404" s="10"/>
      <c r="D404" s="11" t="str">
        <f>'[1]TCE - ANEXO III - Preencher'!E413</f>
        <v>MARIA GISLENE FERREIRA DE SOUZA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4110-10</v>
      </c>
      <c r="G404" s="13">
        <f>IF('[1]TCE - ANEXO III - Preencher'!H413="","",'[1]TCE - ANEXO III - Preencher'!H413)</f>
        <v>46235</v>
      </c>
      <c r="H404" s="14">
        <f>'[1]TCE - ANEXO III - Preencher'!I413</f>
        <v>0</v>
      </c>
      <c r="I404" s="14">
        <f>'[1]TCE - ANEXO III - Preencher'!J413</f>
        <v>302.45</v>
      </c>
      <c r="J404" s="14">
        <f>'[1]TCE - ANEXO III - Preencher'!K413</f>
        <v>0</v>
      </c>
      <c r="K404" s="15">
        <f>'[1]TCE - ANEXO III - Preencher'!L413</f>
        <v>102.860823</v>
      </c>
      <c r="L404" s="15">
        <f>'[1]TCE - ANEXO III - Preencher'!M413</f>
        <v>1.1000000000000001</v>
      </c>
      <c r="M404" s="15">
        <f t="shared" si="37"/>
        <v>101.760823</v>
      </c>
      <c r="N404" s="15">
        <f>'[1]TCE - ANEXO III - Preencher'!O413</f>
        <v>2.8578431372548998</v>
      </c>
      <c r="O404" s="15">
        <f>'[1]TCE - ANEXO III - Preencher'!P413</f>
        <v>0</v>
      </c>
      <c r="P404" s="16">
        <f t="shared" si="38"/>
        <v>2.8578431372548998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>AUXILIO CRECHE</v>
      </c>
      <c r="X404" s="15">
        <f>'[1]TCE - ANEXO III - Preencher'!Y413</f>
        <v>1577.78</v>
      </c>
      <c r="Y404" s="15">
        <f>'[1]TCE - ANEXO III - Preencher'!Z413</f>
        <v>0</v>
      </c>
      <c r="Z404" s="16">
        <f t="shared" si="41"/>
        <v>1577.78</v>
      </c>
      <c r="AA404" s="17" t="str">
        <f>IF('[1]TCE - ANEXO III - Preencher'!AB413="","",'[1]TCE - ANEXO III - Preencher'!AB413)</f>
        <v>PISO DA ENFERMAGEM</v>
      </c>
      <c r="AB404" s="15">
        <f t="shared" si="36"/>
        <v>1984.8486661372549</v>
      </c>
    </row>
    <row r="405" spans="1:28" x14ac:dyDescent="0.2">
      <c r="A405" s="8">
        <f>IFERROR(VLOOKUP(B405,'[1]DADOS (OCULTAR)'!$Q$3:$S$136,3,0),"")</f>
        <v>10739225001866</v>
      </c>
      <c r="B405" s="9" t="str">
        <f>'[1]TCE - ANEXO III - Preencher'!C414</f>
        <v>HOSPITAL REGIONAL FERNANDO BEZERRA - CG Nº 02/2021</v>
      </c>
      <c r="C405" s="10"/>
      <c r="D405" s="11" t="str">
        <f>'[1]TCE - ANEXO III - Preencher'!E414</f>
        <v>MARIA HELENA ALENCAR DE SOUZA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5174-10</v>
      </c>
      <c r="G405" s="13">
        <f>IF('[1]TCE - ANEXO III - Preencher'!H414="","",'[1]TCE - ANEXO III - Preencher'!H414)</f>
        <v>46235</v>
      </c>
      <c r="H405" s="14">
        <f>'[1]TCE - ANEXO III - Preencher'!I414</f>
        <v>0</v>
      </c>
      <c r="I405" s="14">
        <f>'[1]TCE - ANEXO III - Preencher'!J414</f>
        <v>288.32</v>
      </c>
      <c r="J405" s="14">
        <f>'[1]TCE - ANEXO III - Preencher'!K414</f>
        <v>0</v>
      </c>
      <c r="K405" s="15">
        <f>'[1]TCE - ANEXO III - Preencher'!L414</f>
        <v>102.860823</v>
      </c>
      <c r="L405" s="15">
        <f>'[1]TCE - ANEXO III - Preencher'!M414</f>
        <v>1.1000000000000001</v>
      </c>
      <c r="M405" s="15">
        <f t="shared" si="37"/>
        <v>101.760823</v>
      </c>
      <c r="N405" s="15">
        <f>'[1]TCE - ANEXO III - Preencher'!O414</f>
        <v>2.8578431372548998</v>
      </c>
      <c r="O405" s="15">
        <f>'[1]TCE - ANEXO III - Preencher'!P414</f>
        <v>0</v>
      </c>
      <c r="P405" s="16">
        <f t="shared" si="38"/>
        <v>2.8578431372548998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>AUXILIO CRECHE</v>
      </c>
      <c r="X405" s="15">
        <f>'[1]TCE - ANEXO III - Preencher'!Y414</f>
        <v>1577.78</v>
      </c>
      <c r="Y405" s="15">
        <f>'[1]TCE - ANEXO III - Preencher'!Z414</f>
        <v>0</v>
      </c>
      <c r="Z405" s="16">
        <f t="shared" si="41"/>
        <v>1577.78</v>
      </c>
      <c r="AA405" s="17" t="str">
        <f>IF('[1]TCE - ANEXO III - Preencher'!AB414="","",'[1]TCE - ANEXO III - Preencher'!AB414)</f>
        <v>PISO DA ENFERMAGEM</v>
      </c>
      <c r="AB405" s="15">
        <f t="shared" si="36"/>
        <v>1970.7186661372548</v>
      </c>
    </row>
    <row r="406" spans="1:28" x14ac:dyDescent="0.2">
      <c r="A406" s="8">
        <f>IFERROR(VLOOKUP(B406,'[1]DADOS (OCULTAR)'!$Q$3:$S$136,3,0),"")</f>
        <v>10739225001866</v>
      </c>
      <c r="B406" s="9" t="str">
        <f>'[1]TCE - ANEXO III - Preencher'!C415</f>
        <v>HOSPITAL REGIONAL FERNANDO BEZERRA - CG Nº 02/2021</v>
      </c>
      <c r="C406" s="10"/>
      <c r="D406" s="11" t="str">
        <f>'[1]TCE - ANEXO III - Preencher'!E415</f>
        <v>MARIA HELENA DA CRUZ SOARES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3222-05</v>
      </c>
      <c r="G406" s="13">
        <f>IF('[1]TCE - ANEXO III - Preencher'!H415="","",'[1]TCE - ANEXO III - Preencher'!H415)</f>
        <v>46235</v>
      </c>
      <c r="H406" s="14">
        <f>'[1]TCE - ANEXO III - Preencher'!I415</f>
        <v>0</v>
      </c>
      <c r="I406" s="14">
        <f>'[1]TCE - ANEXO III - Preencher'!J415</f>
        <v>288.32</v>
      </c>
      <c r="J406" s="14">
        <f>'[1]TCE - ANEXO III - Preencher'!K415</f>
        <v>0</v>
      </c>
      <c r="K406" s="15">
        <f>'[1]TCE - ANEXO III - Preencher'!L415</f>
        <v>102.860823</v>
      </c>
      <c r="L406" s="15">
        <f>'[1]TCE - ANEXO III - Preencher'!M415</f>
        <v>1.1000000000000001</v>
      </c>
      <c r="M406" s="15">
        <f t="shared" si="37"/>
        <v>101.760823</v>
      </c>
      <c r="N406" s="15">
        <f>'[1]TCE - ANEXO III - Preencher'!O415</f>
        <v>2.8578431372548998</v>
      </c>
      <c r="O406" s="15">
        <f>'[1]TCE - ANEXO III - Preencher'!P415</f>
        <v>0</v>
      </c>
      <c r="P406" s="16">
        <f t="shared" si="38"/>
        <v>2.8578431372548998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>AUXILIO CRECHE</v>
      </c>
      <c r="X406" s="15">
        <f>'[1]TCE - ANEXO III - Preencher'!Y415</f>
        <v>1577.78</v>
      </c>
      <c r="Y406" s="15">
        <f>'[1]TCE - ANEXO III - Preencher'!Z415</f>
        <v>0</v>
      </c>
      <c r="Z406" s="16">
        <f t="shared" si="41"/>
        <v>1577.78</v>
      </c>
      <c r="AA406" s="17" t="str">
        <f>IF('[1]TCE - ANEXO III - Preencher'!AB415="","",'[1]TCE - ANEXO III - Preencher'!AB415)</f>
        <v>PISO DA ENFERMAGEM</v>
      </c>
      <c r="AB406" s="15">
        <f t="shared" si="36"/>
        <v>1970.7186661372548</v>
      </c>
    </row>
    <row r="407" spans="1:28" x14ac:dyDescent="0.2">
      <c r="A407" s="8">
        <f>IFERROR(VLOOKUP(B407,'[1]DADOS (OCULTAR)'!$Q$3:$S$136,3,0),"")</f>
        <v>10739225001866</v>
      </c>
      <c r="B407" s="9" t="str">
        <f>'[1]TCE - ANEXO III - Preencher'!C416</f>
        <v>HOSPITAL REGIONAL FERNANDO BEZERRA - CG Nº 02/2021</v>
      </c>
      <c r="C407" s="10"/>
      <c r="D407" s="11" t="str">
        <f>'[1]TCE - ANEXO III - Preencher'!E416</f>
        <v>MARIA HELENA DE SOUZA SILVA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3222-05</v>
      </c>
      <c r="G407" s="13">
        <f>IF('[1]TCE - ANEXO III - Preencher'!H416="","",'[1]TCE - ANEXO III - Preencher'!H416)</f>
        <v>46235</v>
      </c>
      <c r="H407" s="14">
        <f>'[1]TCE - ANEXO III - Preencher'!I416</f>
        <v>0</v>
      </c>
      <c r="I407" s="14">
        <f>'[1]TCE - ANEXO III - Preencher'!J416</f>
        <v>211.91</v>
      </c>
      <c r="J407" s="14">
        <f>'[1]TCE - ANEXO III - Preencher'!K416</f>
        <v>0</v>
      </c>
      <c r="K407" s="15">
        <f>'[1]TCE - ANEXO III - Preencher'!L416</f>
        <v>102.860823</v>
      </c>
      <c r="L407" s="15">
        <f>'[1]TCE - ANEXO III - Preencher'!M416</f>
        <v>1.1000000000000001</v>
      </c>
      <c r="M407" s="15">
        <f t="shared" si="37"/>
        <v>101.760823</v>
      </c>
      <c r="N407" s="15">
        <f>'[1]TCE - ANEXO III - Preencher'!O416</f>
        <v>2.8578431372548998</v>
      </c>
      <c r="O407" s="15">
        <f>'[1]TCE - ANEXO III - Preencher'!P416</f>
        <v>0</v>
      </c>
      <c r="P407" s="16">
        <f t="shared" si="38"/>
        <v>2.8578431372548998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>AUXILIO CRECHE</v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316.5286661372549</v>
      </c>
    </row>
    <row r="408" spans="1:28" x14ac:dyDescent="0.2">
      <c r="A408" s="8">
        <f>IFERROR(VLOOKUP(B408,'[1]DADOS (OCULTAR)'!$Q$3:$S$136,3,0),"")</f>
        <v>10739225001866</v>
      </c>
      <c r="B408" s="9" t="str">
        <f>'[1]TCE - ANEXO III - Preencher'!C417</f>
        <v>HOSPITAL REGIONAL FERNANDO BEZERRA - CG Nº 02/2021</v>
      </c>
      <c r="C408" s="10"/>
      <c r="D408" s="11" t="str">
        <f>'[1]TCE - ANEXO III - Preencher'!E417</f>
        <v>MARIA HELENA LOPES DA SILVA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5142-25</v>
      </c>
      <c r="G408" s="13">
        <f>IF('[1]TCE - ANEXO III - Preencher'!H417="","",'[1]TCE - ANEXO III - Preencher'!H417)</f>
        <v>46235</v>
      </c>
      <c r="H408" s="14">
        <f>'[1]TCE - ANEXO III - Preencher'!I417</f>
        <v>0</v>
      </c>
      <c r="I408" s="14">
        <f>'[1]TCE - ANEXO III - Preencher'!J417</f>
        <v>367.53</v>
      </c>
      <c r="J408" s="14">
        <f>'[1]TCE - ANEXO III - Preencher'!K417</f>
        <v>0</v>
      </c>
      <c r="K408" s="15">
        <f>'[1]TCE - ANEXO III - Preencher'!L417</f>
        <v>102.860823</v>
      </c>
      <c r="L408" s="15">
        <f>'[1]TCE - ANEXO III - Preencher'!M417</f>
        <v>1.1000000000000001</v>
      </c>
      <c r="M408" s="15">
        <f t="shared" si="37"/>
        <v>101.760823</v>
      </c>
      <c r="N408" s="15">
        <f>'[1]TCE - ANEXO III - Preencher'!O417</f>
        <v>2.8578431372548998</v>
      </c>
      <c r="O408" s="15">
        <f>'[1]TCE - ANEXO III - Preencher'!P417</f>
        <v>0</v>
      </c>
      <c r="P408" s="16">
        <f t="shared" si="38"/>
        <v>2.8578431372548998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>AUXILIO CRECHE</v>
      </c>
      <c r="X408" s="15">
        <f>'[1]TCE - ANEXO III - Preencher'!Y417</f>
        <v>1577.78</v>
      </c>
      <c r="Y408" s="15">
        <f>'[1]TCE - ANEXO III - Preencher'!Z417</f>
        <v>0</v>
      </c>
      <c r="Z408" s="16">
        <f t="shared" si="41"/>
        <v>1577.78</v>
      </c>
      <c r="AA408" s="17" t="str">
        <f>IF('[1]TCE - ANEXO III - Preencher'!AB417="","",'[1]TCE - ANEXO III - Preencher'!AB417)</f>
        <v>PISO DA ENFERMAGEM</v>
      </c>
      <c r="AB408" s="15">
        <f t="shared" si="36"/>
        <v>2049.9286661372548</v>
      </c>
    </row>
    <row r="409" spans="1:28" x14ac:dyDescent="0.2">
      <c r="A409" s="8">
        <f>IFERROR(VLOOKUP(B409,'[1]DADOS (OCULTAR)'!$Q$3:$S$136,3,0),"")</f>
        <v>10739225001866</v>
      </c>
      <c r="B409" s="9" t="str">
        <f>'[1]TCE - ANEXO III - Preencher'!C418</f>
        <v>HOSPITAL REGIONAL FERNANDO BEZERRA - CG Nº 02/2021</v>
      </c>
      <c r="C409" s="10"/>
      <c r="D409" s="11" t="str">
        <f>'[1]TCE - ANEXO III - Preencher'!E418</f>
        <v>MARIA IDELVANIA GOMES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3222-05</v>
      </c>
      <c r="G409" s="13">
        <f>IF('[1]TCE - ANEXO III - Preencher'!H418="","",'[1]TCE - ANEXO III - Preencher'!H418)</f>
        <v>46235</v>
      </c>
      <c r="H409" s="14">
        <f>'[1]TCE - ANEXO III - Preencher'!I418</f>
        <v>0</v>
      </c>
      <c r="I409" s="14">
        <f>'[1]TCE - ANEXO III - Preencher'!J418</f>
        <v>430.17</v>
      </c>
      <c r="J409" s="14">
        <f>'[1]TCE - ANEXO III - Preencher'!K418</f>
        <v>0</v>
      </c>
      <c r="K409" s="15">
        <f>'[1]TCE - ANEXO III - Preencher'!L418</f>
        <v>102.860823</v>
      </c>
      <c r="L409" s="15">
        <f>'[1]TCE - ANEXO III - Preencher'!M418</f>
        <v>1.1000000000000001</v>
      </c>
      <c r="M409" s="15">
        <f t="shared" si="37"/>
        <v>101.760823</v>
      </c>
      <c r="N409" s="15">
        <f>'[1]TCE - ANEXO III - Preencher'!O418</f>
        <v>2.8578431372548998</v>
      </c>
      <c r="O409" s="15">
        <f>'[1]TCE - ANEXO III - Preencher'!P418</f>
        <v>0</v>
      </c>
      <c r="P409" s="16">
        <f t="shared" si="38"/>
        <v>2.8578431372548998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>AUXILIO CRECHE</v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534.78866613725495</v>
      </c>
    </row>
    <row r="410" spans="1:28" x14ac:dyDescent="0.2">
      <c r="A410" s="8">
        <f>IFERROR(VLOOKUP(B410,'[1]DADOS (OCULTAR)'!$Q$3:$S$136,3,0),"")</f>
        <v>10739225001866</v>
      </c>
      <c r="B410" s="9" t="str">
        <f>'[1]TCE - ANEXO III - Preencher'!C419</f>
        <v>HOSPITAL REGIONAL FERNANDO BEZERRA - CG Nº 02/2021</v>
      </c>
      <c r="C410" s="10"/>
      <c r="D410" s="11" t="str">
        <f>'[1]TCE - ANEXO III - Preencher'!E419</f>
        <v>MARIA IZABEL DA SILVA</v>
      </c>
      <c r="E410" s="9" t="str">
        <f>IF('[1]TCE - ANEXO III - Preencher'!F419="4 - Assistência Odontológica","2 - Outros Profissionais da Saúde",'[1]TCE - ANEXO III - Preencher'!F419)</f>
        <v>3 - Administrativo</v>
      </c>
      <c r="F410" s="12" t="str">
        <f>'[1]TCE - ANEXO III - Preencher'!G419</f>
        <v>2236-05</v>
      </c>
      <c r="G410" s="13">
        <f>IF('[1]TCE - ANEXO III - Preencher'!H419="","",'[1]TCE - ANEXO III - Preencher'!H419)</f>
        <v>46235</v>
      </c>
      <c r="H410" s="14">
        <f>'[1]TCE - ANEXO III - Preencher'!I419</f>
        <v>0</v>
      </c>
      <c r="I410" s="14">
        <f>'[1]TCE - ANEXO III - Preencher'!J419</f>
        <v>190.87</v>
      </c>
      <c r="J410" s="14">
        <f>'[1]TCE - ANEXO III - Preencher'!K419</f>
        <v>0</v>
      </c>
      <c r="K410" s="15">
        <f>'[1]TCE - ANEXO III - Preencher'!L419</f>
        <v>102.860823</v>
      </c>
      <c r="L410" s="15">
        <f>'[1]TCE - ANEXO III - Preencher'!M419</f>
        <v>1.1000000000000001</v>
      </c>
      <c r="M410" s="15">
        <f t="shared" si="37"/>
        <v>101.760823</v>
      </c>
      <c r="N410" s="15">
        <f>'[1]TCE - ANEXO III - Preencher'!O419</f>
        <v>2.8578431372548998</v>
      </c>
      <c r="O410" s="15">
        <f>'[1]TCE - ANEXO III - Preencher'!P419</f>
        <v>0</v>
      </c>
      <c r="P410" s="16">
        <f t="shared" si="38"/>
        <v>2.8578431372548998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>AUXILIO CRECHE</v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295.48866613725494</v>
      </c>
    </row>
    <row r="411" spans="1:28" x14ac:dyDescent="0.2">
      <c r="A411" s="8">
        <f>IFERROR(VLOOKUP(B411,'[1]DADOS (OCULTAR)'!$Q$3:$S$136,3,0),"")</f>
        <v>10739225001866</v>
      </c>
      <c r="B411" s="9" t="str">
        <f>'[1]TCE - ANEXO III - Preencher'!C420</f>
        <v>HOSPITAL REGIONAL FERNANDO BEZERRA - CG Nº 02/2021</v>
      </c>
      <c r="C411" s="10"/>
      <c r="D411" s="11" t="str">
        <f>'[1]TCE - ANEXO III - Preencher'!E420</f>
        <v>MARIA IZABEL DOS SANTOS LIMA</v>
      </c>
      <c r="E411" s="9" t="str">
        <f>IF('[1]TCE - ANEXO III - Preencher'!F420="4 - Assistência Odontológica","2 - Outros Profissionais da Saúde",'[1]TCE - ANEXO III - Preencher'!F420)</f>
        <v>3 - Administrativo</v>
      </c>
      <c r="F411" s="12" t="str">
        <f>'[1]TCE - ANEXO III - Preencher'!G420</f>
        <v>5163-45</v>
      </c>
      <c r="G411" s="13">
        <f>IF('[1]TCE - ANEXO III - Preencher'!H420="","",'[1]TCE - ANEXO III - Preencher'!H420)</f>
        <v>46235</v>
      </c>
      <c r="H411" s="14">
        <f>'[1]TCE - ANEXO III - Preencher'!I420</f>
        <v>0</v>
      </c>
      <c r="I411" s="14">
        <f>'[1]TCE - ANEXO III - Preencher'!J420</f>
        <v>206.7</v>
      </c>
      <c r="J411" s="14">
        <f>'[1]TCE - ANEXO III - Preencher'!K420</f>
        <v>0</v>
      </c>
      <c r="K411" s="15">
        <f>'[1]TCE - ANEXO III - Preencher'!L420</f>
        <v>102.860823</v>
      </c>
      <c r="L411" s="15">
        <f>'[1]TCE - ANEXO III - Preencher'!M420</f>
        <v>1.1000000000000001</v>
      </c>
      <c r="M411" s="15">
        <f t="shared" si="37"/>
        <v>101.760823</v>
      </c>
      <c r="N411" s="15">
        <f>'[1]TCE - ANEXO III - Preencher'!O420</f>
        <v>2.8578431372548998</v>
      </c>
      <c r="O411" s="15">
        <f>'[1]TCE - ANEXO III - Preencher'!P420</f>
        <v>0</v>
      </c>
      <c r="P411" s="16">
        <f t="shared" si="38"/>
        <v>2.8578431372548998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>AUXILIO CRECHE</v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311.31866613725492</v>
      </c>
    </row>
    <row r="412" spans="1:28" x14ac:dyDescent="0.2">
      <c r="A412" s="8">
        <f>IFERROR(VLOOKUP(B412,'[1]DADOS (OCULTAR)'!$Q$3:$S$136,3,0),"")</f>
        <v>10739225001866</v>
      </c>
      <c r="B412" s="9" t="str">
        <f>'[1]TCE - ANEXO III - Preencher'!C421</f>
        <v>HOSPITAL REGIONAL FERNANDO BEZERRA - CG Nº 02/2021</v>
      </c>
      <c r="C412" s="10"/>
      <c r="D412" s="11" t="str">
        <f>'[1]TCE - ANEXO III - Preencher'!E421</f>
        <v>MARIA JAICLECIA ALVES LEAO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5142-25</v>
      </c>
      <c r="G412" s="13">
        <f>IF('[1]TCE - ANEXO III - Preencher'!H421="","",'[1]TCE - ANEXO III - Preencher'!H421)</f>
        <v>46235</v>
      </c>
      <c r="H412" s="14">
        <f>'[1]TCE - ANEXO III - Preencher'!I421</f>
        <v>0</v>
      </c>
      <c r="I412" s="14">
        <f>'[1]TCE - ANEXO III - Preencher'!J421</f>
        <v>281.83999999999997</v>
      </c>
      <c r="J412" s="14">
        <f>'[1]TCE - ANEXO III - Preencher'!K421</f>
        <v>0</v>
      </c>
      <c r="K412" s="15">
        <f>'[1]TCE - ANEXO III - Preencher'!L421</f>
        <v>102.860823</v>
      </c>
      <c r="L412" s="15">
        <f>'[1]TCE - ANEXO III - Preencher'!M421</f>
        <v>1.1000000000000001</v>
      </c>
      <c r="M412" s="15">
        <f t="shared" si="37"/>
        <v>101.760823</v>
      </c>
      <c r="N412" s="15">
        <f>'[1]TCE - ANEXO III - Preencher'!O421</f>
        <v>2.8578431372548998</v>
      </c>
      <c r="O412" s="15">
        <f>'[1]TCE - ANEXO III - Preencher'!P421</f>
        <v>0</v>
      </c>
      <c r="P412" s="16">
        <f t="shared" si="38"/>
        <v>2.8578431372548998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>AUXILIO CRECHE</v>
      </c>
      <c r="X412" s="15">
        <f>'[1]TCE - ANEXO III - Preencher'!Y421</f>
        <v>1577.78</v>
      </c>
      <c r="Y412" s="15">
        <f>'[1]TCE - ANEXO III - Preencher'!Z421</f>
        <v>0</v>
      </c>
      <c r="Z412" s="16">
        <f t="shared" si="41"/>
        <v>1577.78</v>
      </c>
      <c r="AA412" s="17" t="str">
        <f>IF('[1]TCE - ANEXO III - Preencher'!AB421="","",'[1]TCE - ANEXO III - Preencher'!AB421)</f>
        <v>PISO DA ENFERMAGEM</v>
      </c>
      <c r="AB412" s="15">
        <f t="shared" si="36"/>
        <v>1964.2386661372548</v>
      </c>
    </row>
    <row r="413" spans="1:28" x14ac:dyDescent="0.2">
      <c r="A413" s="8">
        <f>IFERROR(VLOOKUP(B413,'[1]DADOS (OCULTAR)'!$Q$3:$S$136,3,0),"")</f>
        <v>10739225001866</v>
      </c>
      <c r="B413" s="9" t="str">
        <f>'[1]TCE - ANEXO III - Preencher'!C422</f>
        <v>HOSPITAL REGIONAL FERNANDO BEZERRA - CG Nº 02/2021</v>
      </c>
      <c r="C413" s="10"/>
      <c r="D413" s="11" t="str">
        <f>'[1]TCE - ANEXO III - Preencher'!E422</f>
        <v>MARIA JANNAINA DE ARAUJO SOUZA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3222-05</v>
      </c>
      <c r="G413" s="13">
        <f>IF('[1]TCE - ANEXO III - Preencher'!H422="","",'[1]TCE - ANEXO III - Preencher'!H422)</f>
        <v>46235</v>
      </c>
      <c r="H413" s="14">
        <f>'[1]TCE - ANEXO III - Preencher'!I422</f>
        <v>0</v>
      </c>
      <c r="I413" s="14">
        <f>'[1]TCE - ANEXO III - Preencher'!J422</f>
        <v>308.94</v>
      </c>
      <c r="J413" s="14">
        <f>'[1]TCE - ANEXO III - Preencher'!K422</f>
        <v>0</v>
      </c>
      <c r="K413" s="15">
        <f>'[1]TCE - ANEXO III - Preencher'!L422</f>
        <v>102.860823</v>
      </c>
      <c r="L413" s="15">
        <f>'[1]TCE - ANEXO III - Preencher'!M422</f>
        <v>1.1000000000000001</v>
      </c>
      <c r="M413" s="15">
        <f t="shared" si="37"/>
        <v>101.760823</v>
      </c>
      <c r="N413" s="15">
        <f>'[1]TCE - ANEXO III - Preencher'!O422</f>
        <v>2.8578431372548998</v>
      </c>
      <c r="O413" s="15">
        <f>'[1]TCE - ANEXO III - Preencher'!P422</f>
        <v>0</v>
      </c>
      <c r="P413" s="16">
        <f t="shared" si="38"/>
        <v>2.8578431372548998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>AUXILIO CRECHE</v>
      </c>
      <c r="X413" s="15">
        <f>'[1]TCE - ANEXO III - Preencher'!Y422</f>
        <v>1577.78</v>
      </c>
      <c r="Y413" s="15">
        <f>'[1]TCE - ANEXO III - Preencher'!Z422</f>
        <v>0</v>
      </c>
      <c r="Z413" s="16">
        <f t="shared" si="41"/>
        <v>1577.78</v>
      </c>
      <c r="AA413" s="17" t="str">
        <f>IF('[1]TCE - ANEXO III - Preencher'!AB422="","",'[1]TCE - ANEXO III - Preencher'!AB422)</f>
        <v>PISO DA ENFERMAGEM</v>
      </c>
      <c r="AB413" s="15">
        <f t="shared" si="36"/>
        <v>1991.3386661372549</v>
      </c>
    </row>
    <row r="414" spans="1:28" x14ac:dyDescent="0.2">
      <c r="A414" s="8">
        <f>IFERROR(VLOOKUP(B414,'[1]DADOS (OCULTAR)'!$Q$3:$S$136,3,0),"")</f>
        <v>10739225001866</v>
      </c>
      <c r="B414" s="9" t="str">
        <f>'[1]TCE - ANEXO III - Preencher'!C423</f>
        <v>HOSPITAL REGIONAL FERNANDO BEZERRA - CG Nº 02/2021</v>
      </c>
      <c r="C414" s="10"/>
      <c r="D414" s="11" t="str">
        <f>'[1]TCE - ANEXO III - Preencher'!E423</f>
        <v xml:space="preserve">MARIA JOSE RODRIGUES DE LIMA </v>
      </c>
      <c r="E414" s="9" t="str">
        <f>IF('[1]TCE - ANEXO III - Preencher'!F423="4 - Assistência Odontológica","2 - Outros Profissionais da Saúde",'[1]TCE - ANEXO III - Preencher'!F423)</f>
        <v>3 - Administrativo</v>
      </c>
      <c r="F414" s="12" t="str">
        <f>'[1]TCE - ANEXO III - Preencher'!G423</f>
        <v>3222-05</v>
      </c>
      <c r="G414" s="13">
        <f>IF('[1]TCE - ANEXO III - Preencher'!H423="","",'[1]TCE - ANEXO III - Preencher'!H423)</f>
        <v>46235</v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2.8578431372548998</v>
      </c>
      <c r="O414" s="15">
        <f>'[1]TCE - ANEXO III - Preencher'!P423</f>
        <v>0</v>
      </c>
      <c r="P414" s="16">
        <f t="shared" si="38"/>
        <v>2.8578431372548998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>AUXILIO CRECHE</v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2.8578431372548998</v>
      </c>
    </row>
    <row r="415" spans="1:28" x14ac:dyDescent="0.2">
      <c r="A415" s="8">
        <f>IFERROR(VLOOKUP(B415,'[1]DADOS (OCULTAR)'!$Q$3:$S$136,3,0),"")</f>
        <v>10739225001866</v>
      </c>
      <c r="B415" s="9" t="str">
        <f>'[1]TCE - ANEXO III - Preencher'!C424</f>
        <v>HOSPITAL REGIONAL FERNANDO BEZERRA - CG Nº 02/2021</v>
      </c>
      <c r="C415" s="10"/>
      <c r="D415" s="11" t="str">
        <f>'[1]TCE - ANEXO III - Preencher'!E424</f>
        <v>MARIA JUCILEIDE DA SILVA LOPES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3222-05</v>
      </c>
      <c r="G415" s="13">
        <f>IF('[1]TCE - ANEXO III - Preencher'!H424="","",'[1]TCE - ANEXO III - Preencher'!H424)</f>
        <v>46235</v>
      </c>
      <c r="H415" s="14">
        <f>'[1]TCE - ANEXO III - Preencher'!I424</f>
        <v>0</v>
      </c>
      <c r="I415" s="14">
        <f>'[1]TCE - ANEXO III - Preencher'!J424</f>
        <v>298.70999999999998</v>
      </c>
      <c r="J415" s="14">
        <f>'[1]TCE - ANEXO III - Preencher'!K424</f>
        <v>0</v>
      </c>
      <c r="K415" s="15">
        <f>'[1]TCE - ANEXO III - Preencher'!L424</f>
        <v>102.860823</v>
      </c>
      <c r="L415" s="15">
        <f>'[1]TCE - ANEXO III - Preencher'!M424</f>
        <v>1.1000000000000001</v>
      </c>
      <c r="M415" s="15">
        <f t="shared" si="37"/>
        <v>101.760823</v>
      </c>
      <c r="N415" s="15">
        <f>'[1]TCE - ANEXO III - Preencher'!O424</f>
        <v>2.8578431372548998</v>
      </c>
      <c r="O415" s="15">
        <f>'[1]TCE - ANEXO III - Preencher'!P424</f>
        <v>0</v>
      </c>
      <c r="P415" s="16">
        <f t="shared" si="38"/>
        <v>2.8578431372548998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>AUXILIO CRECHE</v>
      </c>
      <c r="X415" s="15">
        <f>'[1]TCE - ANEXO III - Preencher'!Y424</f>
        <v>1577.78</v>
      </c>
      <c r="Y415" s="15">
        <f>'[1]TCE - ANEXO III - Preencher'!Z424</f>
        <v>0</v>
      </c>
      <c r="Z415" s="16">
        <f t="shared" si="41"/>
        <v>1577.78</v>
      </c>
      <c r="AA415" s="17" t="str">
        <f>IF('[1]TCE - ANEXO III - Preencher'!AB424="","",'[1]TCE - ANEXO III - Preencher'!AB424)</f>
        <v>PISO DA ENFERMAGEM</v>
      </c>
      <c r="AB415" s="15">
        <f t="shared" si="36"/>
        <v>1981.1086661372549</v>
      </c>
    </row>
    <row r="416" spans="1:28" x14ac:dyDescent="0.2">
      <c r="A416" s="8">
        <f>IFERROR(VLOOKUP(B416,'[1]DADOS (OCULTAR)'!$Q$3:$S$136,3,0),"")</f>
        <v>10739225001866</v>
      </c>
      <c r="B416" s="9" t="str">
        <f>'[1]TCE - ANEXO III - Preencher'!C425</f>
        <v>HOSPITAL REGIONAL FERNANDO BEZERRA - CG Nº 02/2021</v>
      </c>
      <c r="C416" s="10"/>
      <c r="D416" s="11" t="str">
        <f>'[1]TCE - ANEXO III - Preencher'!E425</f>
        <v>MARIA LEILA PEREIRA DE SOUZA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5142-25</v>
      </c>
      <c r="G416" s="13">
        <f>IF('[1]TCE - ANEXO III - Preencher'!H425="","",'[1]TCE - ANEXO III - Preencher'!H425)</f>
        <v>46235</v>
      </c>
      <c r="H416" s="14">
        <f>'[1]TCE - ANEXO III - Preencher'!I425</f>
        <v>0</v>
      </c>
      <c r="I416" s="14">
        <f>'[1]TCE - ANEXO III - Preencher'!J425</f>
        <v>303.83</v>
      </c>
      <c r="J416" s="14">
        <f>'[1]TCE - ANEXO III - Preencher'!K425</f>
        <v>0</v>
      </c>
      <c r="K416" s="15">
        <f>'[1]TCE - ANEXO III - Preencher'!L425</f>
        <v>102.860823</v>
      </c>
      <c r="L416" s="15">
        <f>'[1]TCE - ANEXO III - Preencher'!M425</f>
        <v>1.1000000000000001</v>
      </c>
      <c r="M416" s="15">
        <f t="shared" si="37"/>
        <v>101.760823</v>
      </c>
      <c r="N416" s="15">
        <f>'[1]TCE - ANEXO III - Preencher'!O425</f>
        <v>2.8578431372548998</v>
      </c>
      <c r="O416" s="15">
        <f>'[1]TCE - ANEXO III - Preencher'!P425</f>
        <v>0</v>
      </c>
      <c r="P416" s="16">
        <f t="shared" si="38"/>
        <v>2.8578431372548998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>AUXILIO CRECHE</v>
      </c>
      <c r="X416" s="15">
        <f>'[1]TCE - ANEXO III - Preencher'!Y425</f>
        <v>1577.78</v>
      </c>
      <c r="Y416" s="15">
        <f>'[1]TCE - ANEXO III - Preencher'!Z425</f>
        <v>0</v>
      </c>
      <c r="Z416" s="16">
        <f t="shared" si="41"/>
        <v>1577.78</v>
      </c>
      <c r="AA416" s="17" t="str">
        <f>IF('[1]TCE - ANEXO III - Preencher'!AB425="","",'[1]TCE - ANEXO III - Preencher'!AB425)</f>
        <v>PISO DA ENFERMAGEM</v>
      </c>
      <c r="AB416" s="15">
        <f t="shared" si="36"/>
        <v>1986.228666137255</v>
      </c>
    </row>
    <row r="417" spans="1:28" x14ac:dyDescent="0.2">
      <c r="A417" s="8">
        <f>IFERROR(VLOOKUP(B417,'[1]DADOS (OCULTAR)'!$Q$3:$S$136,3,0),"")</f>
        <v>10739225001866</v>
      </c>
      <c r="B417" s="9" t="str">
        <f>'[1]TCE - ANEXO III - Preencher'!C426</f>
        <v>HOSPITAL REGIONAL FERNANDO BEZERRA - CG Nº 02/2021</v>
      </c>
      <c r="C417" s="10"/>
      <c r="D417" s="11" t="str">
        <f>'[1]TCE - ANEXO III - Preencher'!E426</f>
        <v>MARIA LIRISMAR ALVES DA SILVA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3222-05</v>
      </c>
      <c r="G417" s="13">
        <f>IF('[1]TCE - ANEXO III - Preencher'!H426="","",'[1]TCE - ANEXO III - Preencher'!H426)</f>
        <v>46235</v>
      </c>
      <c r="H417" s="14">
        <f>'[1]TCE - ANEXO III - Preencher'!I426</f>
        <v>0</v>
      </c>
      <c r="I417" s="14">
        <f>'[1]TCE - ANEXO III - Preencher'!J426</f>
        <v>184.25</v>
      </c>
      <c r="J417" s="14">
        <f>'[1]TCE - ANEXO III - Preencher'!K426</f>
        <v>0</v>
      </c>
      <c r="K417" s="15">
        <f>'[1]TCE - ANEXO III - Preencher'!L426</f>
        <v>102.860823</v>
      </c>
      <c r="L417" s="15">
        <f>'[1]TCE - ANEXO III - Preencher'!M426</f>
        <v>1.1000000000000001</v>
      </c>
      <c r="M417" s="15">
        <f t="shared" si="37"/>
        <v>101.760823</v>
      </c>
      <c r="N417" s="15">
        <f>'[1]TCE - ANEXO III - Preencher'!O426</f>
        <v>2.8578431372548998</v>
      </c>
      <c r="O417" s="15">
        <f>'[1]TCE - ANEXO III - Preencher'!P426</f>
        <v>0</v>
      </c>
      <c r="P417" s="16">
        <f t="shared" si="38"/>
        <v>2.8578431372548998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>AUXILIO CRECHE</v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288.86866613725493</v>
      </c>
    </row>
    <row r="418" spans="1:28" x14ac:dyDescent="0.2">
      <c r="A418" s="8">
        <f>IFERROR(VLOOKUP(B418,'[1]DADOS (OCULTAR)'!$Q$3:$S$136,3,0),"")</f>
        <v>10739225001866</v>
      </c>
      <c r="B418" s="9" t="str">
        <f>'[1]TCE - ANEXO III - Preencher'!C427</f>
        <v>HOSPITAL REGIONAL FERNANDO BEZERRA - CG Nº 02/2021</v>
      </c>
      <c r="C418" s="10"/>
      <c r="D418" s="11" t="str">
        <f>'[1]TCE - ANEXO III - Preencher'!E427</f>
        <v>MARIA LUCIA DE OLIVEIRA E SILVA</v>
      </c>
      <c r="E418" s="9" t="str">
        <f>IF('[1]TCE - ANEXO III - Preencher'!F427="4 - Assistência Odontológica","2 - Outros Profissionais da Saúde",'[1]TCE - ANEXO III - Preencher'!F427)</f>
        <v>3 - Administrativo</v>
      </c>
      <c r="F418" s="12" t="str">
        <f>'[1]TCE - ANEXO III - Preencher'!G427</f>
        <v>5142-25</v>
      </c>
      <c r="G418" s="13">
        <f>IF('[1]TCE - ANEXO III - Preencher'!H427="","",'[1]TCE - ANEXO III - Preencher'!H427)</f>
        <v>46235</v>
      </c>
      <c r="H418" s="14">
        <f>'[1]TCE - ANEXO III - Preencher'!I427</f>
        <v>0</v>
      </c>
      <c r="I418" s="14">
        <f>'[1]TCE - ANEXO III - Preencher'!J427</f>
        <v>165.98</v>
      </c>
      <c r="J418" s="14">
        <f>'[1]TCE - ANEXO III - Preencher'!K427</f>
        <v>0</v>
      </c>
      <c r="K418" s="15">
        <f>'[1]TCE - ANEXO III - Preencher'!L427</f>
        <v>102.860823</v>
      </c>
      <c r="L418" s="15">
        <f>'[1]TCE - ANEXO III - Preencher'!M427</f>
        <v>1.1000000000000001</v>
      </c>
      <c r="M418" s="15">
        <f t="shared" si="37"/>
        <v>101.760823</v>
      </c>
      <c r="N418" s="15">
        <f>'[1]TCE - ANEXO III - Preencher'!O427</f>
        <v>2.8578431372548998</v>
      </c>
      <c r="O418" s="15">
        <f>'[1]TCE - ANEXO III - Preencher'!P427</f>
        <v>0</v>
      </c>
      <c r="P418" s="16">
        <f t="shared" si="38"/>
        <v>2.8578431372548998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>AUXILIO CRECHE</v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270.5986661372549</v>
      </c>
    </row>
    <row r="419" spans="1:28" x14ac:dyDescent="0.2">
      <c r="A419" s="8">
        <f>IFERROR(VLOOKUP(B419,'[1]DADOS (OCULTAR)'!$Q$3:$S$136,3,0),"")</f>
        <v>10739225001866</v>
      </c>
      <c r="B419" s="9" t="str">
        <f>'[1]TCE - ANEXO III - Preencher'!C428</f>
        <v>HOSPITAL REGIONAL FERNANDO BEZERRA - CG Nº 02/2021</v>
      </c>
      <c r="C419" s="10"/>
      <c r="D419" s="11" t="str">
        <f>'[1]TCE - ANEXO III - Preencher'!E428</f>
        <v>MARIA LUCILENE DE LIMA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5152-10</v>
      </c>
      <c r="G419" s="13">
        <f>IF('[1]TCE - ANEXO III - Preencher'!H428="","",'[1]TCE - ANEXO III - Preencher'!H428)</f>
        <v>46235</v>
      </c>
      <c r="H419" s="14">
        <f>'[1]TCE - ANEXO III - Preencher'!I428</f>
        <v>0</v>
      </c>
      <c r="I419" s="14">
        <f>'[1]TCE - ANEXO III - Preencher'!J428</f>
        <v>406.68</v>
      </c>
      <c r="J419" s="14">
        <f>'[1]TCE - ANEXO III - Preencher'!K428</f>
        <v>0</v>
      </c>
      <c r="K419" s="15">
        <f>'[1]TCE - ANEXO III - Preencher'!L428</f>
        <v>102.860823</v>
      </c>
      <c r="L419" s="15">
        <f>'[1]TCE - ANEXO III - Preencher'!M428</f>
        <v>1.1000000000000001</v>
      </c>
      <c r="M419" s="15">
        <f t="shared" si="37"/>
        <v>101.760823</v>
      </c>
      <c r="N419" s="15">
        <f>'[1]TCE - ANEXO III - Preencher'!O428</f>
        <v>2.8578431372548998</v>
      </c>
      <c r="O419" s="15">
        <f>'[1]TCE - ANEXO III - Preencher'!P428</f>
        <v>0</v>
      </c>
      <c r="P419" s="16">
        <f t="shared" si="38"/>
        <v>2.8578431372548998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>AUXILIO CRECHE</v>
      </c>
      <c r="X419" s="15">
        <f>'[1]TCE - ANEXO III - Preencher'!Y428</f>
        <v>2009.49</v>
      </c>
      <c r="Y419" s="15">
        <f>'[1]TCE - ANEXO III - Preencher'!Z428</f>
        <v>0</v>
      </c>
      <c r="Z419" s="16">
        <f t="shared" si="41"/>
        <v>2009.49</v>
      </c>
      <c r="AA419" s="17" t="str">
        <f>IF('[1]TCE - ANEXO III - Preencher'!AB428="","",'[1]TCE - ANEXO III - Preencher'!AB428)</f>
        <v>PISO DA ENFERMAGEM</v>
      </c>
      <c r="AB419" s="15">
        <f t="shared" si="36"/>
        <v>2520.7886661372549</v>
      </c>
    </row>
    <row r="420" spans="1:28" x14ac:dyDescent="0.2">
      <c r="A420" s="8">
        <f>IFERROR(VLOOKUP(B420,'[1]DADOS (OCULTAR)'!$Q$3:$S$136,3,0),"")</f>
        <v>10739225001866</v>
      </c>
      <c r="B420" s="9" t="str">
        <f>'[1]TCE - ANEXO III - Preencher'!C429</f>
        <v>HOSPITAL REGIONAL FERNANDO BEZERRA - CG Nº 02/2021</v>
      </c>
      <c r="C420" s="10"/>
      <c r="D420" s="11" t="str">
        <f>'[1]TCE - ANEXO III - Preencher'!E429</f>
        <v>MARIA LUIZA BRITO DE ALENCAR GONÇALVE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2235-05</v>
      </c>
      <c r="G420" s="13">
        <f>IF('[1]TCE - ANEXO III - Preencher'!H429="","",'[1]TCE - ANEXO III - Preencher'!H429)</f>
        <v>46235</v>
      </c>
      <c r="H420" s="14">
        <f>'[1]TCE - ANEXO III - Preencher'!I429</f>
        <v>0</v>
      </c>
      <c r="I420" s="14">
        <f>'[1]TCE - ANEXO III - Preencher'!J429</f>
        <v>235.02</v>
      </c>
      <c r="J420" s="14">
        <f>'[1]TCE - ANEXO III - Preencher'!K429</f>
        <v>0</v>
      </c>
      <c r="K420" s="15">
        <f>'[1]TCE - ANEXO III - Preencher'!L429</f>
        <v>102.860823</v>
      </c>
      <c r="L420" s="15">
        <f>'[1]TCE - ANEXO III - Preencher'!M429</f>
        <v>1.1000000000000001</v>
      </c>
      <c r="M420" s="15">
        <f t="shared" si="37"/>
        <v>101.760823</v>
      </c>
      <c r="N420" s="15">
        <f>'[1]TCE - ANEXO III - Preencher'!O429</f>
        <v>2.8578431372548998</v>
      </c>
      <c r="O420" s="15">
        <f>'[1]TCE - ANEXO III - Preencher'!P429</f>
        <v>0</v>
      </c>
      <c r="P420" s="16">
        <f t="shared" si="38"/>
        <v>2.8578431372548998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>AUXILIO CRECHE</v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339.63866613725492</v>
      </c>
    </row>
    <row r="421" spans="1:28" x14ac:dyDescent="0.2">
      <c r="A421" s="8">
        <f>IFERROR(VLOOKUP(B421,'[1]DADOS (OCULTAR)'!$Q$3:$S$136,3,0),"")</f>
        <v>10739225001866</v>
      </c>
      <c r="B421" s="9" t="str">
        <f>'[1]TCE - ANEXO III - Preencher'!C430</f>
        <v>HOSPITAL REGIONAL FERNANDO BEZERRA - CG Nº 02/2021</v>
      </c>
      <c r="C421" s="10"/>
      <c r="D421" s="11" t="str">
        <f>'[1]TCE - ANEXO III - Preencher'!E430</f>
        <v>MARIA MARCIA COSTA CARVALHO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2516-05</v>
      </c>
      <c r="G421" s="13">
        <f>IF('[1]TCE - ANEXO III - Preencher'!H430="","",'[1]TCE - ANEXO III - Preencher'!H430)</f>
        <v>46235</v>
      </c>
      <c r="H421" s="14">
        <f>'[1]TCE - ANEXO III - Preencher'!I430</f>
        <v>0</v>
      </c>
      <c r="I421" s="14">
        <f>'[1]TCE - ANEXO III - Preencher'!J430</f>
        <v>165.98</v>
      </c>
      <c r="J421" s="14">
        <f>'[1]TCE - ANEXO III - Preencher'!K430</f>
        <v>0</v>
      </c>
      <c r="K421" s="15">
        <f>'[1]TCE - ANEXO III - Preencher'!L430</f>
        <v>102.860823</v>
      </c>
      <c r="L421" s="15">
        <f>'[1]TCE - ANEXO III - Preencher'!M430</f>
        <v>1.1000000000000001</v>
      </c>
      <c r="M421" s="15">
        <f t="shared" si="37"/>
        <v>101.760823</v>
      </c>
      <c r="N421" s="15">
        <f>'[1]TCE - ANEXO III - Preencher'!O430</f>
        <v>2.8578431372548998</v>
      </c>
      <c r="O421" s="15">
        <f>'[1]TCE - ANEXO III - Preencher'!P430</f>
        <v>0</v>
      </c>
      <c r="P421" s="16">
        <f t="shared" si="38"/>
        <v>2.8578431372548998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>AUXILIO CRECHE</v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270.5986661372549</v>
      </c>
    </row>
    <row r="422" spans="1:28" x14ac:dyDescent="0.2">
      <c r="A422" s="8">
        <f>IFERROR(VLOOKUP(B422,'[1]DADOS (OCULTAR)'!$Q$3:$S$136,3,0),"")</f>
        <v>10739225001866</v>
      </c>
      <c r="B422" s="9" t="str">
        <f>'[1]TCE - ANEXO III - Preencher'!C431</f>
        <v>HOSPITAL REGIONAL FERNANDO BEZERRA - CG Nº 02/2021</v>
      </c>
      <c r="C422" s="10"/>
      <c r="D422" s="11" t="str">
        <f>'[1]TCE - ANEXO III - Preencher'!E431</f>
        <v>MARIA MARQUELINE DA COSTA SANTOS</v>
      </c>
      <c r="E422" s="9" t="str">
        <f>IF('[1]TCE - ANEXO III - Preencher'!F431="4 - Assistência Odontológica","2 - Outros Profissionais da Saúde",'[1]TCE - ANEXO III - Preencher'!F431)</f>
        <v>3 - Administrativo</v>
      </c>
      <c r="F422" s="12" t="str">
        <f>'[1]TCE - ANEXO III - Preencher'!G431</f>
        <v>5174-10</v>
      </c>
      <c r="G422" s="13">
        <f>IF('[1]TCE - ANEXO III - Preencher'!H431="","",'[1]TCE - ANEXO III - Preencher'!H431)</f>
        <v>46235</v>
      </c>
      <c r="H422" s="14">
        <f>'[1]TCE - ANEXO III - Preencher'!I431</f>
        <v>0</v>
      </c>
      <c r="I422" s="14">
        <f>'[1]TCE - ANEXO III - Preencher'!J431</f>
        <v>184.86</v>
      </c>
      <c r="J422" s="14">
        <f>'[1]TCE - ANEXO III - Preencher'!K431</f>
        <v>0</v>
      </c>
      <c r="K422" s="15">
        <f>'[1]TCE - ANEXO III - Preencher'!L431</f>
        <v>102.860823</v>
      </c>
      <c r="L422" s="15">
        <f>'[1]TCE - ANEXO III - Preencher'!M431</f>
        <v>1.1000000000000001</v>
      </c>
      <c r="M422" s="15">
        <f t="shared" si="37"/>
        <v>101.760823</v>
      </c>
      <c r="N422" s="15">
        <f>'[1]TCE - ANEXO III - Preencher'!O431</f>
        <v>2.8578431372548998</v>
      </c>
      <c r="O422" s="15">
        <f>'[1]TCE - ANEXO III - Preencher'!P431</f>
        <v>0</v>
      </c>
      <c r="P422" s="16">
        <f t="shared" si="38"/>
        <v>2.8578431372548998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88.05</v>
      </c>
      <c r="U422" s="15">
        <f>'[1]TCE - ANEXO III - Preencher'!V431</f>
        <v>0</v>
      </c>
      <c r="V422" s="16">
        <f t="shared" si="40"/>
        <v>88.05</v>
      </c>
      <c r="W422" s="17" t="str">
        <f>IF('[1]TCE - ANEXO III - Preencher'!X431="","",'[1]TCE - ANEXO III - Preencher'!X431)</f>
        <v>AUXILIO CRECHE</v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377.52866613725496</v>
      </c>
    </row>
    <row r="423" spans="1:28" x14ac:dyDescent="0.2">
      <c r="A423" s="8">
        <f>IFERROR(VLOOKUP(B423,'[1]DADOS (OCULTAR)'!$Q$3:$S$136,3,0),"")</f>
        <v>10739225001866</v>
      </c>
      <c r="B423" s="9" t="str">
        <f>'[1]TCE - ANEXO III - Preencher'!C432</f>
        <v>HOSPITAL REGIONAL FERNANDO BEZERRA - CG Nº 02/2021</v>
      </c>
      <c r="C423" s="10"/>
      <c r="D423" s="11" t="str">
        <f>'[1]TCE - ANEXO III - Preencher'!E432</f>
        <v>MARIA MISLENE FERREIRA DE SOUZA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4221-05</v>
      </c>
      <c r="G423" s="13">
        <f>IF('[1]TCE - ANEXO III - Preencher'!H432="","",'[1]TCE - ANEXO III - Preencher'!H432)</f>
        <v>46235</v>
      </c>
      <c r="H423" s="14">
        <f>'[1]TCE - ANEXO III - Preencher'!I432</f>
        <v>0</v>
      </c>
      <c r="I423" s="14">
        <f>'[1]TCE - ANEXO III - Preencher'!J432</f>
        <v>361.71</v>
      </c>
      <c r="J423" s="14">
        <f>'[1]TCE - ANEXO III - Preencher'!K432</f>
        <v>0</v>
      </c>
      <c r="K423" s="15">
        <f>'[1]TCE - ANEXO III - Preencher'!L432</f>
        <v>102.860823</v>
      </c>
      <c r="L423" s="15">
        <f>'[1]TCE - ANEXO III - Preencher'!M432</f>
        <v>1.1000000000000001</v>
      </c>
      <c r="M423" s="15">
        <f t="shared" si="37"/>
        <v>101.760823</v>
      </c>
      <c r="N423" s="15">
        <f>'[1]TCE - ANEXO III - Preencher'!O432</f>
        <v>2.8578431372548998</v>
      </c>
      <c r="O423" s="15">
        <f>'[1]TCE - ANEXO III - Preencher'!P432</f>
        <v>0</v>
      </c>
      <c r="P423" s="16">
        <f t="shared" si="38"/>
        <v>2.8578431372548998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>AUXILIO CRECHE</v>
      </c>
      <c r="X423" s="15">
        <f>'[1]TCE - ANEXO III - Preencher'!Y432</f>
        <v>1577.78</v>
      </c>
      <c r="Y423" s="15">
        <f>'[1]TCE - ANEXO III - Preencher'!Z432</f>
        <v>0</v>
      </c>
      <c r="Z423" s="16">
        <f t="shared" si="41"/>
        <v>1577.78</v>
      </c>
      <c r="AA423" s="17" t="str">
        <f>IF('[1]TCE - ANEXO III - Preencher'!AB432="","",'[1]TCE - ANEXO III - Preencher'!AB432)</f>
        <v>PISO DA ENFERMAGEM</v>
      </c>
      <c r="AB423" s="15">
        <f t="shared" si="36"/>
        <v>2044.1086661372549</v>
      </c>
    </row>
    <row r="424" spans="1:28" x14ac:dyDescent="0.2">
      <c r="A424" s="8">
        <f>IFERROR(VLOOKUP(B424,'[1]DADOS (OCULTAR)'!$Q$3:$S$136,3,0),"")</f>
        <v>10739225001866</v>
      </c>
      <c r="B424" s="9" t="str">
        <f>'[1]TCE - ANEXO III - Preencher'!C433</f>
        <v>HOSPITAL REGIONAL FERNANDO BEZERRA - CG Nº 02/2021</v>
      </c>
      <c r="C424" s="10"/>
      <c r="D424" s="11" t="str">
        <f>'[1]TCE - ANEXO III - Preencher'!E433</f>
        <v>MARIA NILVANIA ARAUJO DUARTE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3222-05</v>
      </c>
      <c r="G424" s="13">
        <f>IF('[1]TCE - ANEXO III - Preencher'!H433="","",'[1]TCE - ANEXO III - Preencher'!H433)</f>
        <v>46235</v>
      </c>
      <c r="H424" s="14">
        <f>'[1]TCE - ANEXO III - Preencher'!I433</f>
        <v>0</v>
      </c>
      <c r="I424" s="14">
        <f>'[1]TCE - ANEXO III - Preencher'!J433</f>
        <v>413.7</v>
      </c>
      <c r="J424" s="14">
        <f>'[1]TCE - ANEXO III - Preencher'!K433</f>
        <v>0</v>
      </c>
      <c r="K424" s="15">
        <f>'[1]TCE - ANEXO III - Preencher'!L433</f>
        <v>102.860823</v>
      </c>
      <c r="L424" s="15">
        <f>'[1]TCE - ANEXO III - Preencher'!M433</f>
        <v>1.1000000000000001</v>
      </c>
      <c r="M424" s="15">
        <f t="shared" si="37"/>
        <v>101.760823</v>
      </c>
      <c r="N424" s="15">
        <f>'[1]TCE - ANEXO III - Preencher'!O433</f>
        <v>2.8578431372548998</v>
      </c>
      <c r="O424" s="15">
        <f>'[1]TCE - ANEXO III - Preencher'!P433</f>
        <v>0</v>
      </c>
      <c r="P424" s="16">
        <f t="shared" si="38"/>
        <v>2.8578431372548998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138.38999999999999</v>
      </c>
      <c r="U424" s="15">
        <f>'[1]TCE - ANEXO III - Preencher'!V433</f>
        <v>0</v>
      </c>
      <c r="V424" s="16">
        <f t="shared" si="40"/>
        <v>138.38999999999999</v>
      </c>
      <c r="W424" s="17" t="str">
        <f>IF('[1]TCE - ANEXO III - Preencher'!X433="","",'[1]TCE - ANEXO III - Preencher'!X433)</f>
        <v>AUXILIO CRECHE</v>
      </c>
      <c r="X424" s="15">
        <f>'[1]TCE - ANEXO III - Preencher'!Y433</f>
        <v>2171.12</v>
      </c>
      <c r="Y424" s="15">
        <f>'[1]TCE - ANEXO III - Preencher'!Z433</f>
        <v>0</v>
      </c>
      <c r="Z424" s="16">
        <f t="shared" si="41"/>
        <v>2171.12</v>
      </c>
      <c r="AA424" s="17" t="str">
        <f>IF('[1]TCE - ANEXO III - Preencher'!AB433="","",'[1]TCE - ANEXO III - Preencher'!AB433)</f>
        <v>PISO DA ENFERMAGEM</v>
      </c>
      <c r="AB424" s="15">
        <f t="shared" si="36"/>
        <v>2827.8286661372549</v>
      </c>
    </row>
    <row r="425" spans="1:28" x14ac:dyDescent="0.2">
      <c r="A425" s="8">
        <f>IFERROR(VLOOKUP(B425,'[1]DADOS (OCULTAR)'!$Q$3:$S$136,3,0),"")</f>
        <v>10739225001866</v>
      </c>
      <c r="B425" s="9" t="str">
        <f>'[1]TCE - ANEXO III - Preencher'!C434</f>
        <v>HOSPITAL REGIONAL FERNANDO BEZERRA - CG Nº 02/2021</v>
      </c>
      <c r="C425" s="10"/>
      <c r="D425" s="11" t="str">
        <f>'[1]TCE - ANEXO III - Preencher'!E434</f>
        <v xml:space="preserve">MARIA ROSEANY CARVALHO SANTOS 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2235-05</v>
      </c>
      <c r="G425" s="13">
        <f>IF('[1]TCE - ANEXO III - Preencher'!H434="","",'[1]TCE - ANEXO III - Preencher'!H434)</f>
        <v>46235</v>
      </c>
      <c r="H425" s="14">
        <f>'[1]TCE - ANEXO III - Preencher'!I434</f>
        <v>0</v>
      </c>
      <c r="I425" s="14">
        <f>'[1]TCE - ANEXO III - Preencher'!J434</f>
        <v>382.19</v>
      </c>
      <c r="J425" s="14">
        <f>'[1]TCE - ANEXO III - Preencher'!K434</f>
        <v>0</v>
      </c>
      <c r="K425" s="15">
        <f>'[1]TCE - ANEXO III - Preencher'!L434</f>
        <v>102.860823</v>
      </c>
      <c r="L425" s="15">
        <f>'[1]TCE - ANEXO III - Preencher'!M434</f>
        <v>1.5</v>
      </c>
      <c r="M425" s="15">
        <f t="shared" si="37"/>
        <v>101.360823</v>
      </c>
      <c r="N425" s="15">
        <f>'[1]TCE - ANEXO III - Preencher'!O434</f>
        <v>2.8578431372548998</v>
      </c>
      <c r="O425" s="15">
        <f>'[1]TCE - ANEXO III - Preencher'!P434</f>
        <v>0</v>
      </c>
      <c r="P425" s="16">
        <f t="shared" si="38"/>
        <v>2.8578431372548998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>AUXILIO CRECHE</v>
      </c>
      <c r="X425" s="15">
        <f>'[1]TCE - ANEXO III - Preencher'!Y434</f>
        <v>2009.49</v>
      </c>
      <c r="Y425" s="15">
        <f>'[1]TCE - ANEXO III - Preencher'!Z434</f>
        <v>0</v>
      </c>
      <c r="Z425" s="16">
        <f t="shared" si="41"/>
        <v>2009.49</v>
      </c>
      <c r="AA425" s="17" t="str">
        <f>IF('[1]TCE - ANEXO III - Preencher'!AB434="","",'[1]TCE - ANEXO III - Preencher'!AB434)</f>
        <v>PISO DA ENFERMAGEM</v>
      </c>
      <c r="AB425" s="15">
        <f t="shared" si="36"/>
        <v>2495.8986661372551</v>
      </c>
    </row>
    <row r="426" spans="1:28" x14ac:dyDescent="0.2">
      <c r="A426" s="8">
        <f>IFERROR(VLOOKUP(B426,'[1]DADOS (OCULTAR)'!$Q$3:$S$136,3,0),"")</f>
        <v>10739225001866</v>
      </c>
      <c r="B426" s="9" t="str">
        <f>'[1]TCE - ANEXO III - Preencher'!C435</f>
        <v>HOSPITAL REGIONAL FERNANDO BEZERRA - CG Nº 02/2021</v>
      </c>
      <c r="C426" s="10"/>
      <c r="D426" s="11" t="str">
        <f>'[1]TCE - ANEXO III - Preencher'!E435</f>
        <v>MARIA SHARLENE LIDIANE ALVES MARQUES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2235-05</v>
      </c>
      <c r="G426" s="13">
        <f>IF('[1]TCE - ANEXO III - Preencher'!H435="","",'[1]TCE - ANEXO III - Preencher'!H435)</f>
        <v>46235</v>
      </c>
      <c r="H426" s="14">
        <f>'[1]TCE - ANEXO III - Preencher'!I435</f>
        <v>0</v>
      </c>
      <c r="I426" s="14">
        <f>'[1]TCE - ANEXO III - Preencher'!J435</f>
        <v>431.39</v>
      </c>
      <c r="J426" s="14">
        <f>'[1]TCE - ANEXO III - Preencher'!K435</f>
        <v>0</v>
      </c>
      <c r="K426" s="15">
        <f>'[1]TCE - ANEXO III - Preencher'!L435</f>
        <v>102.860823</v>
      </c>
      <c r="L426" s="15">
        <f>'[1]TCE - ANEXO III - Preencher'!M435</f>
        <v>1.1000000000000001</v>
      </c>
      <c r="M426" s="15">
        <f t="shared" si="37"/>
        <v>101.760823</v>
      </c>
      <c r="N426" s="15">
        <f>'[1]TCE - ANEXO III - Preencher'!O435</f>
        <v>2.8578431372548998</v>
      </c>
      <c r="O426" s="15">
        <f>'[1]TCE - ANEXO III - Preencher'!P435</f>
        <v>0</v>
      </c>
      <c r="P426" s="16">
        <f t="shared" si="38"/>
        <v>2.8578431372548998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>AUXILIO CRECHE</v>
      </c>
      <c r="X426" s="15">
        <f>'[1]TCE - ANEXO III - Preencher'!Y435</f>
        <v>2009.49</v>
      </c>
      <c r="Y426" s="15">
        <f>'[1]TCE - ANEXO III - Preencher'!Z435</f>
        <v>0</v>
      </c>
      <c r="Z426" s="16">
        <f t="shared" si="41"/>
        <v>2009.49</v>
      </c>
      <c r="AA426" s="17" t="str">
        <f>IF('[1]TCE - ANEXO III - Preencher'!AB435="","",'[1]TCE - ANEXO III - Preencher'!AB435)</f>
        <v>PISO DA ENFERMAGEM</v>
      </c>
      <c r="AB426" s="15">
        <f t="shared" si="36"/>
        <v>2545.498666137255</v>
      </c>
    </row>
    <row r="427" spans="1:28" x14ac:dyDescent="0.2">
      <c r="A427" s="8">
        <f>IFERROR(VLOOKUP(B427,'[1]DADOS (OCULTAR)'!$Q$3:$S$136,3,0),"")</f>
        <v>10739225001866</v>
      </c>
      <c r="B427" s="9" t="str">
        <f>'[1]TCE - ANEXO III - Preencher'!C436</f>
        <v>HOSPITAL REGIONAL FERNANDO BEZERRA - CG Nº 02/2021</v>
      </c>
      <c r="C427" s="10"/>
      <c r="D427" s="11" t="str">
        <f>'[1]TCE - ANEXO III - Preencher'!E436</f>
        <v>MARIA SIRLENE MACEDO DE OLIVEIRA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2235-05</v>
      </c>
      <c r="G427" s="13">
        <f>IF('[1]TCE - ANEXO III - Preencher'!H436="","",'[1]TCE - ANEXO III - Preencher'!H436)</f>
        <v>46235</v>
      </c>
      <c r="H427" s="14">
        <f>'[1]TCE - ANEXO III - Preencher'!I436</f>
        <v>0</v>
      </c>
      <c r="I427" s="14">
        <f>'[1]TCE - ANEXO III - Preencher'!J436</f>
        <v>288.32</v>
      </c>
      <c r="J427" s="14">
        <f>'[1]TCE - ANEXO III - Preencher'!K436</f>
        <v>0</v>
      </c>
      <c r="K427" s="15">
        <f>'[1]TCE - ANEXO III - Preencher'!L436</f>
        <v>102.860823</v>
      </c>
      <c r="L427" s="15">
        <f>'[1]TCE - ANEXO III - Preencher'!M436</f>
        <v>1.1000000000000001</v>
      </c>
      <c r="M427" s="15">
        <f t="shared" si="37"/>
        <v>101.760823</v>
      </c>
      <c r="N427" s="15">
        <f>'[1]TCE - ANEXO III - Preencher'!O436</f>
        <v>2.8578431372548998</v>
      </c>
      <c r="O427" s="15">
        <f>'[1]TCE - ANEXO III - Preencher'!P436</f>
        <v>0</v>
      </c>
      <c r="P427" s="16">
        <f t="shared" si="38"/>
        <v>2.8578431372548998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>AUXILIO CRECHE</v>
      </c>
      <c r="X427" s="15">
        <f>'[1]TCE - ANEXO III - Preencher'!Y436</f>
        <v>1577.78</v>
      </c>
      <c r="Y427" s="15">
        <f>'[1]TCE - ANEXO III - Preencher'!Z436</f>
        <v>0</v>
      </c>
      <c r="Z427" s="16">
        <f t="shared" si="41"/>
        <v>1577.78</v>
      </c>
      <c r="AA427" s="17" t="str">
        <f>IF('[1]TCE - ANEXO III - Preencher'!AB436="","",'[1]TCE - ANEXO III - Preencher'!AB436)</f>
        <v>PISO DA ENFERMAGEM</v>
      </c>
      <c r="AB427" s="15">
        <f t="shared" si="36"/>
        <v>1970.7186661372548</v>
      </c>
    </row>
    <row r="428" spans="1:28" x14ac:dyDescent="0.2">
      <c r="A428" s="8">
        <f>IFERROR(VLOOKUP(B428,'[1]DADOS (OCULTAR)'!$Q$3:$S$136,3,0),"")</f>
        <v>10739225001866</v>
      </c>
      <c r="B428" s="9" t="str">
        <f>'[1]TCE - ANEXO III - Preencher'!C437</f>
        <v>HOSPITAL REGIONAL FERNANDO BEZERRA - CG Nº 02/2021</v>
      </c>
      <c r="C428" s="10"/>
      <c r="D428" s="11" t="str">
        <f>'[1]TCE - ANEXO III - Preencher'!E437</f>
        <v>MARIA SUELE CARDOSO DA SILVA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>
        <f>IF('[1]TCE - ANEXO III - Preencher'!H437="","",'[1]TCE - ANEXO III - Preencher'!H437)</f>
        <v>46235</v>
      </c>
      <c r="H428" s="14">
        <f>'[1]TCE - ANEXO III - Preencher'!I437</f>
        <v>0</v>
      </c>
      <c r="I428" s="14">
        <f>'[1]TCE - ANEXO III - Preencher'!J437</f>
        <v>303.12</v>
      </c>
      <c r="J428" s="14">
        <f>'[1]TCE - ANEXO III - Preencher'!K437</f>
        <v>0</v>
      </c>
      <c r="K428" s="15">
        <f>'[1]TCE - ANEXO III - Preencher'!L437</f>
        <v>102.860823</v>
      </c>
      <c r="L428" s="15">
        <f>'[1]TCE - ANEXO III - Preencher'!M437</f>
        <v>1.1000000000000001</v>
      </c>
      <c r="M428" s="15">
        <f t="shared" si="37"/>
        <v>101.760823</v>
      </c>
      <c r="N428" s="15">
        <f>'[1]TCE - ANEXO III - Preencher'!O437</f>
        <v>2.8578431372548998</v>
      </c>
      <c r="O428" s="15">
        <f>'[1]TCE - ANEXO III - Preencher'!P437</f>
        <v>0</v>
      </c>
      <c r="P428" s="16">
        <f t="shared" si="38"/>
        <v>2.8578431372548998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>AUXILIO CRECHE</v>
      </c>
      <c r="X428" s="15">
        <f>'[1]TCE - ANEXO III - Preencher'!Y437</f>
        <v>1577.78</v>
      </c>
      <c r="Y428" s="15">
        <f>'[1]TCE - ANEXO III - Preencher'!Z437</f>
        <v>0</v>
      </c>
      <c r="Z428" s="16">
        <f t="shared" si="41"/>
        <v>1577.78</v>
      </c>
      <c r="AA428" s="17" t="str">
        <f>IF('[1]TCE - ANEXO III - Preencher'!AB437="","",'[1]TCE - ANEXO III - Preencher'!AB437)</f>
        <v>PISO DA ENFERMAGEM</v>
      </c>
      <c r="AB428" s="15">
        <f t="shared" si="36"/>
        <v>1985.518666137255</v>
      </c>
    </row>
    <row r="429" spans="1:28" x14ac:dyDescent="0.2">
      <c r="A429" s="8">
        <f>IFERROR(VLOOKUP(B429,'[1]DADOS (OCULTAR)'!$Q$3:$S$136,3,0),"")</f>
        <v>10739225001866</v>
      </c>
      <c r="B429" s="9" t="str">
        <f>'[1]TCE - ANEXO III - Preencher'!C438</f>
        <v>HOSPITAL REGIONAL FERNANDO BEZERRA - CG Nº 02/2021</v>
      </c>
      <c r="C429" s="10"/>
      <c r="D429" s="11" t="str">
        <f>'[1]TCE - ANEXO III - Preencher'!E438</f>
        <v>MARIA TEREZA ALVES DE OLIVEIRA</v>
      </c>
      <c r="E429" s="9" t="str">
        <f>IF('[1]TCE - ANEXO III - Preencher'!F438="4 - Assistência Odontológica","2 - Outros Profissionais da Saúde",'[1]TCE - ANEXO III - Preencher'!F438)</f>
        <v>3 - Administrativo</v>
      </c>
      <c r="F429" s="12" t="str">
        <f>'[1]TCE - ANEXO III - Preencher'!G438</f>
        <v>3222-05</v>
      </c>
      <c r="G429" s="13">
        <f>IF('[1]TCE - ANEXO III - Preencher'!H438="","",'[1]TCE - ANEXO III - Preencher'!H438)</f>
        <v>46235</v>
      </c>
      <c r="H429" s="14">
        <f>'[1]TCE - ANEXO III - Preencher'!I438</f>
        <v>0</v>
      </c>
      <c r="I429" s="14">
        <f>'[1]TCE - ANEXO III - Preencher'!J438</f>
        <v>230.67</v>
      </c>
      <c r="J429" s="14">
        <f>'[1]TCE - ANEXO III - Preencher'!K438</f>
        <v>0</v>
      </c>
      <c r="K429" s="15">
        <f>'[1]TCE - ANEXO III - Preencher'!L438</f>
        <v>102.860823</v>
      </c>
      <c r="L429" s="15">
        <f>'[1]TCE - ANEXO III - Preencher'!M438</f>
        <v>1.1000000000000001</v>
      </c>
      <c r="M429" s="15">
        <f t="shared" si="37"/>
        <v>101.760823</v>
      </c>
      <c r="N429" s="15">
        <f>'[1]TCE - ANEXO III - Preencher'!O438</f>
        <v>2.8578431372548998</v>
      </c>
      <c r="O429" s="15">
        <f>'[1]TCE - ANEXO III - Preencher'!P438</f>
        <v>0</v>
      </c>
      <c r="P429" s="16">
        <f t="shared" si="38"/>
        <v>2.8578431372548998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>AUXILIO CRECHE</v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335.28866613725489</v>
      </c>
    </row>
    <row r="430" spans="1:28" x14ac:dyDescent="0.2">
      <c r="A430" s="8">
        <f>IFERROR(VLOOKUP(B430,'[1]DADOS (OCULTAR)'!$Q$3:$S$136,3,0),"")</f>
        <v>10739225001866</v>
      </c>
      <c r="B430" s="9" t="str">
        <f>'[1]TCE - ANEXO III - Preencher'!C439</f>
        <v>HOSPITAL REGIONAL FERNANDO BEZERRA - CG Nº 02/2021</v>
      </c>
      <c r="C430" s="10"/>
      <c r="D430" s="11" t="str">
        <f>'[1]TCE - ANEXO III - Preencher'!E439</f>
        <v>MARIA UBERLANDIA LEITE NASCIMENTO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4221-05</v>
      </c>
      <c r="G430" s="13">
        <f>IF('[1]TCE - ANEXO III - Preencher'!H439="","",'[1]TCE - ANEXO III - Preencher'!H439)</f>
        <v>46235</v>
      </c>
      <c r="H430" s="14">
        <f>'[1]TCE - ANEXO III - Preencher'!I439</f>
        <v>0</v>
      </c>
      <c r="I430" s="14">
        <f>'[1]TCE - ANEXO III - Preencher'!J439</f>
        <v>281.83999999999997</v>
      </c>
      <c r="J430" s="14">
        <f>'[1]TCE - ANEXO III - Preencher'!K439</f>
        <v>0</v>
      </c>
      <c r="K430" s="15">
        <f>'[1]TCE - ANEXO III - Preencher'!L439</f>
        <v>102.860823</v>
      </c>
      <c r="L430" s="15">
        <f>'[1]TCE - ANEXO III - Preencher'!M439</f>
        <v>1.1000000000000001</v>
      </c>
      <c r="M430" s="15">
        <f t="shared" si="37"/>
        <v>101.760823</v>
      </c>
      <c r="N430" s="15">
        <f>'[1]TCE - ANEXO III - Preencher'!O439</f>
        <v>2.8578431372548998</v>
      </c>
      <c r="O430" s="15">
        <f>'[1]TCE - ANEXO III - Preencher'!P439</f>
        <v>0</v>
      </c>
      <c r="P430" s="16">
        <f t="shared" si="38"/>
        <v>2.8578431372548998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>AUXILIO CRECHE</v>
      </c>
      <c r="X430" s="15">
        <f>'[1]TCE - ANEXO III - Preencher'!Y439</f>
        <v>1577.78</v>
      </c>
      <c r="Y430" s="15">
        <f>'[1]TCE - ANEXO III - Preencher'!Z439</f>
        <v>0</v>
      </c>
      <c r="Z430" s="16">
        <f t="shared" si="41"/>
        <v>1577.78</v>
      </c>
      <c r="AA430" s="17" t="str">
        <f>IF('[1]TCE - ANEXO III - Preencher'!AB439="","",'[1]TCE - ANEXO III - Preencher'!AB439)</f>
        <v>PISO DA ENFERMAGEM</v>
      </c>
      <c r="AB430" s="15">
        <f t="shared" si="36"/>
        <v>1964.2386661372548</v>
      </c>
    </row>
    <row r="431" spans="1:28" x14ac:dyDescent="0.2">
      <c r="A431" s="8">
        <f>IFERROR(VLOOKUP(B431,'[1]DADOS (OCULTAR)'!$Q$3:$S$136,3,0),"")</f>
        <v>10739225001866</v>
      </c>
      <c r="B431" s="9" t="str">
        <f>'[1]TCE - ANEXO III - Preencher'!C440</f>
        <v>HOSPITAL REGIONAL FERNANDO BEZERRA - CG Nº 02/2021</v>
      </c>
      <c r="C431" s="10"/>
      <c r="D431" s="11" t="str">
        <f>'[1]TCE - ANEXO III - Preencher'!E440</f>
        <v>MARIA VITORIA DA SILVA SOARES</v>
      </c>
      <c r="E431" s="9" t="str">
        <f>IF('[1]TCE - ANEXO III - Preencher'!F440="4 - Assistência Odontológica","2 - Outros Profissionais da Saúde",'[1]TCE - ANEXO III - Preencher'!F440)</f>
        <v>3 - Administrativo</v>
      </c>
      <c r="F431" s="12" t="str">
        <f>'[1]TCE - ANEXO III - Preencher'!G440</f>
        <v>3222-05</v>
      </c>
      <c r="G431" s="13">
        <f>IF('[1]TCE - ANEXO III - Preencher'!H440="","",'[1]TCE - ANEXO III - Preencher'!H440)</f>
        <v>46235</v>
      </c>
      <c r="H431" s="14">
        <f>'[1]TCE - ANEXO III - Preencher'!I440</f>
        <v>0</v>
      </c>
      <c r="I431" s="14">
        <f>'[1]TCE - ANEXO III - Preencher'!J440</f>
        <v>15.22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2.8578431372548998</v>
      </c>
      <c r="O431" s="15">
        <f>'[1]TCE - ANEXO III - Preencher'!P440</f>
        <v>0</v>
      </c>
      <c r="P431" s="16">
        <f t="shared" si="38"/>
        <v>2.8578431372548998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>AUXILIO CRECHE</v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18.077843137254902</v>
      </c>
    </row>
    <row r="432" spans="1:28" x14ac:dyDescent="0.2">
      <c r="A432" s="8">
        <f>IFERROR(VLOOKUP(B432,'[1]DADOS (OCULTAR)'!$Q$3:$S$136,3,0),"")</f>
        <v>10739225001866</v>
      </c>
      <c r="B432" s="9" t="str">
        <f>'[1]TCE - ANEXO III - Preencher'!C441</f>
        <v>HOSPITAL REGIONAL FERNANDO BEZERRA - CG Nº 02/2021</v>
      </c>
      <c r="C432" s="10"/>
      <c r="D432" s="11" t="str">
        <f>'[1]TCE - ANEXO III - Preencher'!E441</f>
        <v>MARIA ZENEIDE FREIRE DE CARVALHO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4110-10</v>
      </c>
      <c r="G432" s="13">
        <f>IF('[1]TCE - ANEXO III - Preencher'!H441="","",'[1]TCE - ANEXO III - Preencher'!H441)</f>
        <v>46235</v>
      </c>
      <c r="H432" s="14">
        <f>'[1]TCE - ANEXO III - Preencher'!I441</f>
        <v>0</v>
      </c>
      <c r="I432" s="14">
        <f>'[1]TCE - ANEXO III - Preencher'!J441</f>
        <v>288.32</v>
      </c>
      <c r="J432" s="14">
        <f>'[1]TCE - ANEXO III - Preencher'!K441</f>
        <v>0</v>
      </c>
      <c r="K432" s="15">
        <f>'[1]TCE - ANEXO III - Preencher'!L441</f>
        <v>102.860823</v>
      </c>
      <c r="L432" s="15">
        <f>'[1]TCE - ANEXO III - Preencher'!M441</f>
        <v>1.1000000000000001</v>
      </c>
      <c r="M432" s="15">
        <f t="shared" si="37"/>
        <v>101.760823</v>
      </c>
      <c r="N432" s="15">
        <f>'[1]TCE - ANEXO III - Preencher'!O441</f>
        <v>2.8578431372548998</v>
      </c>
      <c r="O432" s="15">
        <f>'[1]TCE - ANEXO III - Preencher'!P441</f>
        <v>0</v>
      </c>
      <c r="P432" s="16">
        <f t="shared" si="38"/>
        <v>2.8578431372548998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>AUXILIO CRECHE</v>
      </c>
      <c r="X432" s="15">
        <f>'[1]TCE - ANEXO III - Preencher'!Y441</f>
        <v>1577.78</v>
      </c>
      <c r="Y432" s="15">
        <f>'[1]TCE - ANEXO III - Preencher'!Z441</f>
        <v>0</v>
      </c>
      <c r="Z432" s="16">
        <f t="shared" si="41"/>
        <v>1577.78</v>
      </c>
      <c r="AA432" s="17" t="str">
        <f>IF('[1]TCE - ANEXO III - Preencher'!AB441="","",'[1]TCE - ANEXO III - Preencher'!AB441)</f>
        <v>PISO DA ENFERMAGEM</v>
      </c>
      <c r="AB432" s="15">
        <f t="shared" si="36"/>
        <v>1970.7186661372548</v>
      </c>
    </row>
    <row r="433" spans="1:28" x14ac:dyDescent="0.2">
      <c r="A433" s="8">
        <f>IFERROR(VLOOKUP(B433,'[1]DADOS (OCULTAR)'!$Q$3:$S$136,3,0),"")</f>
        <v>10739225001866</v>
      </c>
      <c r="B433" s="9" t="str">
        <f>'[1]TCE - ANEXO III - Preencher'!C442</f>
        <v>HOSPITAL REGIONAL FERNANDO BEZERRA - CG Nº 02/2021</v>
      </c>
      <c r="C433" s="10"/>
      <c r="D433" s="11" t="str">
        <f>'[1]TCE - ANEXO III - Preencher'!E442</f>
        <v>MARIA ZILMA DOS SANTOS HENRIQUE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3222-05</v>
      </c>
      <c r="G433" s="13">
        <f>IF('[1]TCE - ANEXO III - Preencher'!H442="","",'[1]TCE - ANEXO III - Preencher'!H442)</f>
        <v>46235</v>
      </c>
      <c r="H433" s="14">
        <f>'[1]TCE - ANEXO III - Preencher'!I442</f>
        <v>0</v>
      </c>
      <c r="I433" s="14">
        <f>'[1]TCE - ANEXO III - Preencher'!J442</f>
        <v>336.25</v>
      </c>
      <c r="J433" s="14">
        <f>'[1]TCE - ANEXO III - Preencher'!K442</f>
        <v>0</v>
      </c>
      <c r="K433" s="15">
        <f>'[1]TCE - ANEXO III - Preencher'!L442</f>
        <v>102.860823</v>
      </c>
      <c r="L433" s="15">
        <f>'[1]TCE - ANEXO III - Preencher'!M442</f>
        <v>1.1000000000000001</v>
      </c>
      <c r="M433" s="15">
        <f t="shared" si="37"/>
        <v>101.760823</v>
      </c>
      <c r="N433" s="15">
        <f>'[1]TCE - ANEXO III - Preencher'!O442</f>
        <v>2.8578431372548998</v>
      </c>
      <c r="O433" s="15">
        <f>'[1]TCE - ANEXO III - Preencher'!P442</f>
        <v>0</v>
      </c>
      <c r="P433" s="16">
        <f t="shared" si="38"/>
        <v>2.8578431372548998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>AUXILIO CRECHE</v>
      </c>
      <c r="X433" s="15">
        <f>'[1]TCE - ANEXO III - Preencher'!Y442</f>
        <v>1577.78</v>
      </c>
      <c r="Y433" s="15">
        <f>'[1]TCE - ANEXO III - Preencher'!Z442</f>
        <v>0</v>
      </c>
      <c r="Z433" s="16">
        <f t="shared" si="41"/>
        <v>1577.78</v>
      </c>
      <c r="AA433" s="17" t="str">
        <f>IF('[1]TCE - ANEXO III - Preencher'!AB442="","",'[1]TCE - ANEXO III - Preencher'!AB442)</f>
        <v>PISO DA ENFERMAGEM</v>
      </c>
      <c r="AB433" s="15">
        <f t="shared" si="36"/>
        <v>2018.6486661372548</v>
      </c>
    </row>
    <row r="434" spans="1:28" x14ac:dyDescent="0.2">
      <c r="A434" s="8">
        <f>IFERROR(VLOOKUP(B434,'[1]DADOS (OCULTAR)'!$Q$3:$S$136,3,0),"")</f>
        <v>10739225001866</v>
      </c>
      <c r="B434" s="9" t="str">
        <f>'[1]TCE - ANEXO III - Preencher'!C443</f>
        <v>HOSPITAL REGIONAL FERNANDO BEZERRA - CG Nº 02/2021</v>
      </c>
      <c r="C434" s="10"/>
      <c r="D434" s="11" t="str">
        <f>'[1]TCE - ANEXO III - Preencher'!E443</f>
        <v>MARIANA SOUZA RAMALHO</v>
      </c>
      <c r="E434" s="9" t="str">
        <f>IF('[1]TCE - ANEXO III - Preencher'!F443="4 - Assistência Odontológica","2 - Outros Profissionais da Saúde",'[1]TCE - ANEXO III - Preencher'!F443)</f>
        <v>3 - Administrativo</v>
      </c>
      <c r="F434" s="12" t="str">
        <f>'[1]TCE - ANEXO III - Preencher'!G443</f>
        <v>3222-05</v>
      </c>
      <c r="G434" s="13">
        <f>IF('[1]TCE - ANEXO III - Preencher'!H443="","",'[1]TCE - ANEXO III - Preencher'!H443)</f>
        <v>46235</v>
      </c>
      <c r="H434" s="14">
        <f>'[1]TCE - ANEXO III - Preencher'!I443</f>
        <v>0</v>
      </c>
      <c r="I434" s="14">
        <f>'[1]TCE - ANEXO III - Preencher'!J443</f>
        <v>159.31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2.8578431372548998</v>
      </c>
      <c r="O434" s="15">
        <f>'[1]TCE - ANEXO III - Preencher'!P443</f>
        <v>0</v>
      </c>
      <c r="P434" s="16">
        <f t="shared" si="38"/>
        <v>2.8578431372548998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>AUXILIO CRECHE</v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162.16784313725489</v>
      </c>
    </row>
    <row r="435" spans="1:28" x14ac:dyDescent="0.2">
      <c r="A435" s="8">
        <f>IFERROR(VLOOKUP(B435,'[1]DADOS (OCULTAR)'!$Q$3:$S$136,3,0),"")</f>
        <v>10739225001866</v>
      </c>
      <c r="B435" s="9" t="str">
        <f>'[1]TCE - ANEXO III - Preencher'!C444</f>
        <v>HOSPITAL REGIONAL FERNANDO BEZERRA - CG Nº 02/2021</v>
      </c>
      <c r="C435" s="10"/>
      <c r="D435" s="11" t="str">
        <f>'[1]TCE - ANEXO III - Preencher'!E444</f>
        <v>MARICLEIDE ALCANTARA BRASIL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4110-10</v>
      </c>
      <c r="G435" s="13">
        <f>IF('[1]TCE - ANEXO III - Preencher'!H444="","",'[1]TCE - ANEXO III - Preencher'!H444)</f>
        <v>46235</v>
      </c>
      <c r="H435" s="14">
        <f>'[1]TCE - ANEXO III - Preencher'!I444</f>
        <v>0</v>
      </c>
      <c r="I435" s="14">
        <f>'[1]TCE - ANEXO III - Preencher'!J444</f>
        <v>363.74</v>
      </c>
      <c r="J435" s="14">
        <f>'[1]TCE - ANEXO III - Preencher'!K444</f>
        <v>0</v>
      </c>
      <c r="K435" s="15">
        <f>'[1]TCE - ANEXO III - Preencher'!L444</f>
        <v>102.860823</v>
      </c>
      <c r="L435" s="15">
        <f>'[1]TCE - ANEXO III - Preencher'!M444</f>
        <v>1.1000000000000001</v>
      </c>
      <c r="M435" s="15">
        <f t="shared" si="37"/>
        <v>101.760823</v>
      </c>
      <c r="N435" s="15">
        <f>'[1]TCE - ANEXO III - Preencher'!O444</f>
        <v>2.8578431372548998</v>
      </c>
      <c r="O435" s="15">
        <f>'[1]TCE - ANEXO III - Preencher'!P444</f>
        <v>0</v>
      </c>
      <c r="P435" s="16">
        <f t="shared" si="38"/>
        <v>2.8578431372548998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>AUXILIO CRECHE</v>
      </c>
      <c r="X435" s="15">
        <f>'[1]TCE - ANEXO III - Preencher'!Y444</f>
        <v>1577.78</v>
      </c>
      <c r="Y435" s="15">
        <f>'[1]TCE - ANEXO III - Preencher'!Z444</f>
        <v>0</v>
      </c>
      <c r="Z435" s="16">
        <f t="shared" si="41"/>
        <v>1577.78</v>
      </c>
      <c r="AA435" s="17" t="str">
        <f>IF('[1]TCE - ANEXO III - Preencher'!AB444="","",'[1]TCE - ANEXO III - Preencher'!AB444)</f>
        <v>PISO DA ENFERMAGEM</v>
      </c>
      <c r="AB435" s="15">
        <f t="shared" si="36"/>
        <v>2046.1386661372549</v>
      </c>
    </row>
    <row r="436" spans="1:28" x14ac:dyDescent="0.2">
      <c r="A436" s="8">
        <f>IFERROR(VLOOKUP(B436,'[1]DADOS (OCULTAR)'!$Q$3:$S$136,3,0),"")</f>
        <v>10739225001866</v>
      </c>
      <c r="B436" s="9" t="str">
        <f>'[1]TCE - ANEXO III - Preencher'!C445</f>
        <v>HOSPITAL REGIONAL FERNANDO BEZERRA - CG Nº 02/2021</v>
      </c>
      <c r="C436" s="10"/>
      <c r="D436" s="11" t="str">
        <f>'[1]TCE - ANEXO III - Preencher'!E445</f>
        <v>MARILEIDE DE CARVALHO RIBEIRO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>
        <f>IF('[1]TCE - ANEXO III - Preencher'!H445="","",'[1]TCE - ANEXO III - Preencher'!H445)</f>
        <v>46235</v>
      </c>
      <c r="H436" s="14">
        <f>'[1]TCE - ANEXO III - Preencher'!I445</f>
        <v>0</v>
      </c>
      <c r="I436" s="14">
        <f>'[1]TCE - ANEXO III - Preencher'!J445</f>
        <v>287.67</v>
      </c>
      <c r="J436" s="14">
        <f>'[1]TCE - ANEXO III - Preencher'!K445</f>
        <v>0</v>
      </c>
      <c r="K436" s="15">
        <f>'[1]TCE - ANEXO III - Preencher'!L445</f>
        <v>102.860823</v>
      </c>
      <c r="L436" s="15">
        <f>'[1]TCE - ANEXO III - Preencher'!M445</f>
        <v>1.1000000000000001</v>
      </c>
      <c r="M436" s="15">
        <f t="shared" si="37"/>
        <v>101.760823</v>
      </c>
      <c r="N436" s="15">
        <f>'[1]TCE - ANEXO III - Preencher'!O445</f>
        <v>2.8578431372548998</v>
      </c>
      <c r="O436" s="15">
        <f>'[1]TCE - ANEXO III - Preencher'!P445</f>
        <v>0</v>
      </c>
      <c r="P436" s="16">
        <f t="shared" si="38"/>
        <v>2.8578431372548998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>AUXILIO CRECHE</v>
      </c>
      <c r="X436" s="15">
        <f>'[1]TCE - ANEXO III - Preencher'!Y445</f>
        <v>1577.78</v>
      </c>
      <c r="Y436" s="15">
        <f>'[1]TCE - ANEXO III - Preencher'!Z445</f>
        <v>0</v>
      </c>
      <c r="Z436" s="16">
        <f t="shared" si="41"/>
        <v>1577.78</v>
      </c>
      <c r="AA436" s="17" t="str">
        <f>IF('[1]TCE - ANEXO III - Preencher'!AB445="","",'[1]TCE - ANEXO III - Preencher'!AB445)</f>
        <v>PISO DA ENFERMAGEM</v>
      </c>
      <c r="AB436" s="15">
        <f t="shared" si="36"/>
        <v>1970.0686661372549</v>
      </c>
    </row>
    <row r="437" spans="1:28" x14ac:dyDescent="0.2">
      <c r="A437" s="8">
        <f>IFERROR(VLOOKUP(B437,'[1]DADOS (OCULTAR)'!$Q$3:$S$136,3,0),"")</f>
        <v>10739225001866</v>
      </c>
      <c r="B437" s="9" t="str">
        <f>'[1]TCE - ANEXO III - Preencher'!C446</f>
        <v>HOSPITAL REGIONAL FERNANDO BEZERRA - CG Nº 02/2021</v>
      </c>
      <c r="C437" s="10"/>
      <c r="D437" s="11" t="str">
        <f>'[1]TCE - ANEXO III - Preencher'!E446</f>
        <v>MARILIA PARENTE LINS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3222-05</v>
      </c>
      <c r="G437" s="13">
        <f>IF('[1]TCE - ANEXO III - Preencher'!H446="","",'[1]TCE - ANEXO III - Preencher'!H446)</f>
        <v>46235</v>
      </c>
      <c r="H437" s="14">
        <f>'[1]TCE - ANEXO III - Preencher'!I446</f>
        <v>0</v>
      </c>
      <c r="I437" s="14">
        <f>'[1]TCE - ANEXO III - Preencher'!J446</f>
        <v>466.96</v>
      </c>
      <c r="J437" s="14">
        <f>'[1]TCE - ANEXO III - Preencher'!K446</f>
        <v>0</v>
      </c>
      <c r="K437" s="15">
        <f>'[1]TCE - ANEXO III - Preencher'!L446</f>
        <v>102.860823</v>
      </c>
      <c r="L437" s="15">
        <f>'[1]TCE - ANEXO III - Preencher'!M446</f>
        <v>1.1000000000000001</v>
      </c>
      <c r="M437" s="15">
        <f t="shared" si="37"/>
        <v>101.760823</v>
      </c>
      <c r="N437" s="15">
        <f>'[1]TCE - ANEXO III - Preencher'!O446</f>
        <v>2.8578431372548998</v>
      </c>
      <c r="O437" s="15">
        <f>'[1]TCE - ANEXO III - Preencher'!P446</f>
        <v>0</v>
      </c>
      <c r="P437" s="16">
        <f t="shared" si="38"/>
        <v>2.8578431372548998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138.38999999999999</v>
      </c>
      <c r="U437" s="15">
        <f>'[1]TCE - ANEXO III - Preencher'!V446</f>
        <v>0</v>
      </c>
      <c r="V437" s="16">
        <f t="shared" si="40"/>
        <v>138.38999999999999</v>
      </c>
      <c r="W437" s="17" t="str">
        <f>IF('[1]TCE - ANEXO III - Preencher'!X446="","",'[1]TCE - ANEXO III - Preencher'!X446)</f>
        <v>AUXILIO CRECHE</v>
      </c>
      <c r="X437" s="15">
        <f>'[1]TCE - ANEXO III - Preencher'!Y446</f>
        <v>2009.49</v>
      </c>
      <c r="Y437" s="15">
        <f>'[1]TCE - ANEXO III - Preencher'!Z446</f>
        <v>0</v>
      </c>
      <c r="Z437" s="16">
        <f t="shared" si="41"/>
        <v>2009.49</v>
      </c>
      <c r="AA437" s="17" t="str">
        <f>IF('[1]TCE - ANEXO III - Preencher'!AB446="","",'[1]TCE - ANEXO III - Preencher'!AB446)</f>
        <v>PISO DA ENFERMAGEM</v>
      </c>
      <c r="AB437" s="15">
        <f t="shared" si="36"/>
        <v>2719.458666137255</v>
      </c>
    </row>
    <row r="438" spans="1:28" x14ac:dyDescent="0.2">
      <c r="A438" s="8">
        <f>IFERROR(VLOOKUP(B438,'[1]DADOS (OCULTAR)'!$Q$3:$S$136,3,0),"")</f>
        <v>10739225001866</v>
      </c>
      <c r="B438" s="9" t="str">
        <f>'[1]TCE - ANEXO III - Preencher'!C447</f>
        <v>HOSPITAL REGIONAL FERNANDO BEZERRA - CG Nº 02/2021</v>
      </c>
      <c r="C438" s="10"/>
      <c r="D438" s="11" t="str">
        <f>'[1]TCE - ANEXO III - Preencher'!E447</f>
        <v>MARINA SALVADOR SILVA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2235-05</v>
      </c>
      <c r="G438" s="13">
        <f>IF('[1]TCE - ANEXO III - Preencher'!H447="","",'[1]TCE - ANEXO III - Preencher'!H447)</f>
        <v>46235</v>
      </c>
      <c r="H438" s="14">
        <f>'[1]TCE - ANEXO III - Preencher'!I447</f>
        <v>0</v>
      </c>
      <c r="I438" s="14">
        <f>'[1]TCE - ANEXO III - Preencher'!J447</f>
        <v>281.83999999999997</v>
      </c>
      <c r="J438" s="14">
        <f>'[1]TCE - ANEXO III - Preencher'!K447</f>
        <v>0</v>
      </c>
      <c r="K438" s="15">
        <f>'[1]TCE - ANEXO III - Preencher'!L447</f>
        <v>102.860823</v>
      </c>
      <c r="L438" s="15">
        <f>'[1]TCE - ANEXO III - Preencher'!M447</f>
        <v>1.1000000000000001</v>
      </c>
      <c r="M438" s="15">
        <f t="shared" si="37"/>
        <v>101.760823</v>
      </c>
      <c r="N438" s="15">
        <f>'[1]TCE - ANEXO III - Preencher'!O447</f>
        <v>2.8578431372548998</v>
      </c>
      <c r="O438" s="15">
        <f>'[1]TCE - ANEXO III - Preencher'!P447</f>
        <v>0</v>
      </c>
      <c r="P438" s="16">
        <f t="shared" si="38"/>
        <v>2.8578431372548998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1577.78</v>
      </c>
      <c r="Y438" s="15">
        <f>'[1]TCE - ANEXO III - Preencher'!Z447</f>
        <v>0</v>
      </c>
      <c r="Z438" s="16">
        <f t="shared" si="41"/>
        <v>1577.78</v>
      </c>
      <c r="AA438" s="17" t="str">
        <f>IF('[1]TCE - ANEXO III - Preencher'!AB447="","",'[1]TCE - ANEXO III - Preencher'!AB447)</f>
        <v>PISO DA ENFERMAGEM</v>
      </c>
      <c r="AB438" s="15">
        <f t="shared" si="36"/>
        <v>1964.2386661372548</v>
      </c>
    </row>
    <row r="439" spans="1:28" x14ac:dyDescent="0.2">
      <c r="A439" s="8">
        <f>IFERROR(VLOOKUP(B439,'[1]DADOS (OCULTAR)'!$Q$3:$S$136,3,0),"")</f>
        <v>10739225001866</v>
      </c>
      <c r="B439" s="9" t="str">
        <f>'[1]TCE - ANEXO III - Preencher'!C448</f>
        <v>HOSPITAL REGIONAL FERNANDO BEZERRA - CG Nº 02/2021</v>
      </c>
      <c r="C439" s="10"/>
      <c r="D439" s="11" t="str">
        <f>'[1]TCE - ANEXO III - Preencher'!E448</f>
        <v>MARIO FELIPE DA CRUZ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>
        <f>IF('[1]TCE - ANEXO III - Preencher'!H448="","",'[1]TCE - ANEXO III - Preencher'!H448)</f>
        <v>46235</v>
      </c>
      <c r="H439" s="14">
        <f>'[1]TCE - ANEXO III - Preencher'!I448</f>
        <v>0</v>
      </c>
      <c r="I439" s="14">
        <f>'[1]TCE - ANEXO III - Preencher'!J448</f>
        <v>455.81</v>
      </c>
      <c r="J439" s="14">
        <f>'[1]TCE - ANEXO III - Preencher'!K448</f>
        <v>0</v>
      </c>
      <c r="K439" s="15">
        <f>'[1]TCE - ANEXO III - Preencher'!L448</f>
        <v>102.860823</v>
      </c>
      <c r="L439" s="15">
        <f>'[1]TCE - ANEXO III - Preencher'!M448</f>
        <v>1.1000000000000001</v>
      </c>
      <c r="M439" s="15">
        <f t="shared" si="37"/>
        <v>101.760823</v>
      </c>
      <c r="N439" s="15">
        <f>'[1]TCE - ANEXO III - Preencher'!O448</f>
        <v>2.8578431372548998</v>
      </c>
      <c r="O439" s="15">
        <f>'[1]TCE - ANEXO III - Preencher'!P448</f>
        <v>0</v>
      </c>
      <c r="P439" s="16">
        <f t="shared" si="38"/>
        <v>2.8578431372548998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138.38999999999999</v>
      </c>
      <c r="U439" s="15">
        <f>'[1]TCE - ANEXO III - Preencher'!V448</f>
        <v>0</v>
      </c>
      <c r="V439" s="16">
        <f t="shared" si="40"/>
        <v>138.38999999999999</v>
      </c>
      <c r="W439" s="17" t="str">
        <f>IF('[1]TCE - ANEXO III - Preencher'!X448="","",'[1]TCE - ANEXO III - Preencher'!X448)</f>
        <v>AUXILIO CRECHE</v>
      </c>
      <c r="X439" s="15">
        <f>'[1]TCE - ANEXO III - Preencher'!Y448</f>
        <v>2009.49</v>
      </c>
      <c r="Y439" s="15">
        <f>'[1]TCE - ANEXO III - Preencher'!Z448</f>
        <v>0</v>
      </c>
      <c r="Z439" s="16">
        <f t="shared" si="41"/>
        <v>2009.49</v>
      </c>
      <c r="AA439" s="17" t="str">
        <f>IF('[1]TCE - ANEXO III - Preencher'!AB448="","",'[1]TCE - ANEXO III - Preencher'!AB448)</f>
        <v>PISO DA ENFERMAGEM</v>
      </c>
      <c r="AB439" s="15">
        <f t="shared" si="36"/>
        <v>2708.3086661372549</v>
      </c>
    </row>
    <row r="440" spans="1:28" x14ac:dyDescent="0.2">
      <c r="A440" s="8">
        <f>IFERROR(VLOOKUP(B440,'[1]DADOS (OCULTAR)'!$Q$3:$S$136,3,0),"")</f>
        <v>10739225001866</v>
      </c>
      <c r="B440" s="9" t="str">
        <f>'[1]TCE - ANEXO III - Preencher'!C449</f>
        <v>HOSPITAL REGIONAL FERNANDO BEZERRA - CG Nº 02/2021</v>
      </c>
      <c r="C440" s="10"/>
      <c r="D440" s="11" t="str">
        <f>'[1]TCE - ANEXO III - Preencher'!E449</f>
        <v>MARIO MACIEL TORRES DA SILVA</v>
      </c>
      <c r="E440" s="9" t="str">
        <f>IF('[1]TCE - ANEXO III - Preencher'!F449="4 - Assistência Odontológica","2 - Outros Profissionais da Saúde",'[1]TCE - ANEXO III - Preencher'!F449)</f>
        <v>3 - Administrativo</v>
      </c>
      <c r="F440" s="12" t="str">
        <f>'[1]TCE - ANEXO III - Preencher'!G449</f>
        <v>2252-25</v>
      </c>
      <c r="G440" s="13">
        <f>IF('[1]TCE - ANEXO III - Preencher'!H449="","",'[1]TCE - ANEXO III - Preencher'!H449)</f>
        <v>46235</v>
      </c>
      <c r="H440" s="14">
        <f>'[1]TCE - ANEXO III - Preencher'!I449</f>
        <v>0</v>
      </c>
      <c r="I440" s="14">
        <f>'[1]TCE - ANEXO III - Preencher'!J449</f>
        <v>222.73</v>
      </c>
      <c r="J440" s="14">
        <f>'[1]TCE - ANEXO III - Preencher'!K449</f>
        <v>0</v>
      </c>
      <c r="K440" s="15">
        <f>'[1]TCE - ANEXO III - Preencher'!L449</f>
        <v>102.860823</v>
      </c>
      <c r="L440" s="15">
        <f>'[1]TCE - ANEXO III - Preencher'!M449</f>
        <v>1.1000000000000001</v>
      </c>
      <c r="M440" s="15">
        <f t="shared" si="37"/>
        <v>101.760823</v>
      </c>
      <c r="N440" s="15">
        <f>'[1]TCE - ANEXO III - Preencher'!O449</f>
        <v>2.8578431372548998</v>
      </c>
      <c r="O440" s="15">
        <f>'[1]TCE - ANEXO III - Preencher'!P449</f>
        <v>0</v>
      </c>
      <c r="P440" s="16">
        <f t="shared" si="38"/>
        <v>2.8578431372548998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327.3486661372549</v>
      </c>
    </row>
    <row r="441" spans="1:28" x14ac:dyDescent="0.2">
      <c r="A441" s="8">
        <f>IFERROR(VLOOKUP(B441,'[1]DADOS (OCULTAR)'!$Q$3:$S$136,3,0),"")</f>
        <v>10739225001866</v>
      </c>
      <c r="B441" s="9" t="str">
        <f>'[1]TCE - ANEXO III - Preencher'!C450</f>
        <v>HOSPITAL REGIONAL FERNANDO BEZERRA - CG Nº 02/2021</v>
      </c>
      <c r="C441" s="10"/>
      <c r="D441" s="11" t="str">
        <f>'[1]TCE - ANEXO III - Preencher'!E450</f>
        <v>MARTA RAQUEL SILVA NOGUEIRA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7823-20</v>
      </c>
      <c r="G441" s="13">
        <f>IF('[1]TCE - ANEXO III - Preencher'!H450="","",'[1]TCE - ANEXO III - Preencher'!H450)</f>
        <v>46235</v>
      </c>
      <c r="H441" s="14">
        <f>'[1]TCE - ANEXO III - Preencher'!I450</f>
        <v>0</v>
      </c>
      <c r="I441" s="14">
        <f>'[1]TCE - ANEXO III - Preencher'!J450</f>
        <v>342.36</v>
      </c>
      <c r="J441" s="14">
        <f>'[1]TCE - ANEXO III - Preencher'!K450</f>
        <v>0</v>
      </c>
      <c r="K441" s="15">
        <f>'[1]TCE - ANEXO III - Preencher'!L450</f>
        <v>102.860823</v>
      </c>
      <c r="L441" s="15">
        <f>'[1]TCE - ANEXO III - Preencher'!M450</f>
        <v>1.1000000000000001</v>
      </c>
      <c r="M441" s="15">
        <f t="shared" si="37"/>
        <v>101.760823</v>
      </c>
      <c r="N441" s="15">
        <f>'[1]TCE - ANEXO III - Preencher'!O450</f>
        <v>2.8578431372548998</v>
      </c>
      <c r="O441" s="15">
        <f>'[1]TCE - ANEXO III - Preencher'!P450</f>
        <v>0</v>
      </c>
      <c r="P441" s="16">
        <f t="shared" si="38"/>
        <v>2.8578431372548998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1577.78</v>
      </c>
      <c r="Y441" s="15">
        <f>'[1]TCE - ANEXO III - Preencher'!Z450</f>
        <v>0</v>
      </c>
      <c r="Z441" s="16">
        <f t="shared" si="41"/>
        <v>1577.78</v>
      </c>
      <c r="AA441" s="17" t="str">
        <f>IF('[1]TCE - ANEXO III - Preencher'!AB450="","",'[1]TCE - ANEXO III - Preencher'!AB450)</f>
        <v>PISO DA ENFERMAGEM</v>
      </c>
      <c r="AB441" s="15">
        <f t="shared" si="36"/>
        <v>2024.758666137255</v>
      </c>
    </row>
    <row r="442" spans="1:28" x14ac:dyDescent="0.2">
      <c r="A442" s="8">
        <f>IFERROR(VLOOKUP(B442,'[1]DADOS (OCULTAR)'!$Q$3:$S$136,3,0),"")</f>
        <v>10739225001866</v>
      </c>
      <c r="B442" s="9" t="str">
        <f>'[1]TCE - ANEXO III - Preencher'!C451</f>
        <v>HOSPITAL REGIONAL FERNANDO BEZERRA - CG Nº 02/2021</v>
      </c>
      <c r="C442" s="10"/>
      <c r="D442" s="11" t="str">
        <f>'[1]TCE - ANEXO III - Preencher'!E451</f>
        <v>MAYARA AMANDA DE OLIVEIRA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3222-05</v>
      </c>
      <c r="G442" s="13">
        <f>IF('[1]TCE - ANEXO III - Preencher'!H451="","",'[1]TCE - ANEXO III - Preencher'!H451)</f>
        <v>46235</v>
      </c>
      <c r="H442" s="14">
        <f>'[1]TCE - ANEXO III - Preencher'!I451</f>
        <v>0</v>
      </c>
      <c r="I442" s="14">
        <f>'[1]TCE - ANEXO III - Preencher'!J451</f>
        <v>447.69</v>
      </c>
      <c r="J442" s="14">
        <f>'[1]TCE - ANEXO III - Preencher'!K451</f>
        <v>0</v>
      </c>
      <c r="K442" s="15">
        <f>'[1]TCE - ANEXO III - Preencher'!L451</f>
        <v>102.860823</v>
      </c>
      <c r="L442" s="15">
        <f>'[1]TCE - ANEXO III - Preencher'!M451</f>
        <v>1.1000000000000001</v>
      </c>
      <c r="M442" s="15">
        <f t="shared" si="37"/>
        <v>101.760823</v>
      </c>
      <c r="N442" s="15">
        <f>'[1]TCE - ANEXO III - Preencher'!O451</f>
        <v>2.8578431372548998</v>
      </c>
      <c r="O442" s="15">
        <f>'[1]TCE - ANEXO III - Preencher'!P451</f>
        <v>0</v>
      </c>
      <c r="P442" s="16">
        <f t="shared" si="38"/>
        <v>2.8578431372548998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2009.49</v>
      </c>
      <c r="Y442" s="15">
        <f>'[1]TCE - ANEXO III - Preencher'!Z451</f>
        <v>0</v>
      </c>
      <c r="Z442" s="16">
        <f t="shared" si="41"/>
        <v>2009.49</v>
      </c>
      <c r="AA442" s="17" t="str">
        <f>IF('[1]TCE - ANEXO III - Preencher'!AB451="","",'[1]TCE - ANEXO III - Preencher'!AB451)</f>
        <v>PISO DA ENFERMAGEM</v>
      </c>
      <c r="AB442" s="15">
        <f t="shared" si="36"/>
        <v>2561.7986661372552</v>
      </c>
    </row>
    <row r="443" spans="1:28" x14ac:dyDescent="0.2">
      <c r="A443" s="8">
        <f>IFERROR(VLOOKUP(B443,'[1]DADOS (OCULTAR)'!$Q$3:$S$136,3,0),"")</f>
        <v>10739225001866</v>
      </c>
      <c r="B443" s="9" t="str">
        <f>'[1]TCE - ANEXO III - Preencher'!C452</f>
        <v>HOSPITAL REGIONAL FERNANDO BEZERRA - CG Nº 02/2021</v>
      </c>
      <c r="C443" s="10"/>
      <c r="D443" s="11" t="str">
        <f>'[1]TCE - ANEXO III - Preencher'!E452</f>
        <v>MAYARA DA SILVA SOUZA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2235-05</v>
      </c>
      <c r="G443" s="13">
        <f>IF('[1]TCE - ANEXO III - Preencher'!H452="","",'[1]TCE - ANEXO III - Preencher'!H452)</f>
        <v>46235</v>
      </c>
      <c r="H443" s="14">
        <f>'[1]TCE - ANEXO III - Preencher'!I452</f>
        <v>0</v>
      </c>
      <c r="I443" s="14">
        <f>'[1]TCE - ANEXO III - Preencher'!J452</f>
        <v>281.83999999999997</v>
      </c>
      <c r="J443" s="14">
        <f>'[1]TCE - ANEXO III - Preencher'!K452</f>
        <v>0</v>
      </c>
      <c r="K443" s="15">
        <f>'[1]TCE - ANEXO III - Preencher'!L452</f>
        <v>102.860823</v>
      </c>
      <c r="L443" s="15">
        <f>'[1]TCE - ANEXO III - Preencher'!M452</f>
        <v>1.1000000000000001</v>
      </c>
      <c r="M443" s="15">
        <f t="shared" si="37"/>
        <v>101.760823</v>
      </c>
      <c r="N443" s="15">
        <f>'[1]TCE - ANEXO III - Preencher'!O452</f>
        <v>2.8578431372548998</v>
      </c>
      <c r="O443" s="15">
        <f>'[1]TCE - ANEXO III - Preencher'!P452</f>
        <v>0</v>
      </c>
      <c r="P443" s="16">
        <f t="shared" si="38"/>
        <v>2.8578431372548998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1577.78</v>
      </c>
      <c r="Y443" s="15">
        <f>'[1]TCE - ANEXO III - Preencher'!Z452</f>
        <v>0</v>
      </c>
      <c r="Z443" s="16">
        <f t="shared" si="41"/>
        <v>1577.78</v>
      </c>
      <c r="AA443" s="17" t="str">
        <f>IF('[1]TCE - ANEXO III - Preencher'!AB452="","",'[1]TCE - ANEXO III - Preencher'!AB452)</f>
        <v>PISO DA ENFERMAGEM</v>
      </c>
      <c r="AB443" s="15">
        <f t="shared" si="36"/>
        <v>1964.2386661372548</v>
      </c>
    </row>
    <row r="444" spans="1:28" x14ac:dyDescent="0.2">
      <c r="A444" s="8">
        <f>IFERROR(VLOOKUP(B444,'[1]DADOS (OCULTAR)'!$Q$3:$S$136,3,0),"")</f>
        <v>10739225001866</v>
      </c>
      <c r="B444" s="9" t="str">
        <f>'[1]TCE - ANEXO III - Preencher'!C453</f>
        <v>HOSPITAL REGIONAL FERNANDO BEZERRA - CG Nº 02/2021</v>
      </c>
      <c r="C444" s="10"/>
      <c r="D444" s="11" t="str">
        <f>'[1]TCE - ANEXO III - Preencher'!E453</f>
        <v xml:space="preserve">MAYSA ARLANY DE OLIVEIRA 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4221-05</v>
      </c>
      <c r="G444" s="13">
        <f>IF('[1]TCE - ANEXO III - Preencher'!H453="","",'[1]TCE - ANEXO III - Preencher'!H453)</f>
        <v>46235</v>
      </c>
      <c r="H444" s="14">
        <f>'[1]TCE - ANEXO III - Preencher'!I453</f>
        <v>0</v>
      </c>
      <c r="I444" s="14">
        <f>'[1]TCE - ANEXO III - Preencher'!J453</f>
        <v>536.95000000000005</v>
      </c>
      <c r="J444" s="14">
        <f>'[1]TCE - ANEXO III - Preencher'!K453</f>
        <v>0</v>
      </c>
      <c r="K444" s="15">
        <f>'[1]TCE - ANEXO III - Preencher'!L453</f>
        <v>102.860823</v>
      </c>
      <c r="L444" s="15">
        <f>'[1]TCE - ANEXO III - Preencher'!M453</f>
        <v>1.1000000000000001</v>
      </c>
      <c r="M444" s="15">
        <f t="shared" si="37"/>
        <v>101.760823</v>
      </c>
      <c r="N444" s="15">
        <f>'[1]TCE - ANEXO III - Preencher'!O453</f>
        <v>2.8578431372548998</v>
      </c>
      <c r="O444" s="15">
        <f>'[1]TCE - ANEXO III - Preencher'!P453</f>
        <v>0</v>
      </c>
      <c r="P444" s="16">
        <f t="shared" si="38"/>
        <v>2.8578431372548998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2171.12</v>
      </c>
      <c r="Y444" s="15">
        <f>'[1]TCE - ANEXO III - Preencher'!Z453</f>
        <v>0</v>
      </c>
      <c r="Z444" s="16">
        <f t="shared" si="41"/>
        <v>2171.12</v>
      </c>
      <c r="AA444" s="17" t="str">
        <f>IF('[1]TCE - ANEXO III - Preencher'!AB453="","",'[1]TCE - ANEXO III - Preencher'!AB453)</f>
        <v>PISO DA ENFERMAGEM</v>
      </c>
      <c r="AB444" s="15">
        <f t="shared" si="36"/>
        <v>2812.6886661372546</v>
      </c>
    </row>
    <row r="445" spans="1:28" x14ac:dyDescent="0.2">
      <c r="A445" s="8">
        <f>IFERROR(VLOOKUP(B445,'[1]DADOS (OCULTAR)'!$Q$3:$S$136,3,0),"")</f>
        <v>10739225001866</v>
      </c>
      <c r="B445" s="9" t="str">
        <f>'[1]TCE - ANEXO III - Preencher'!C454</f>
        <v>HOSPITAL REGIONAL FERNANDO BEZERRA - CG Nº 02/2021</v>
      </c>
      <c r="C445" s="10"/>
      <c r="D445" s="11" t="str">
        <f>'[1]TCE - ANEXO III - Preencher'!E454</f>
        <v>MEIRILANDE MARIA DE SOUZA COELHO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2235-05</v>
      </c>
      <c r="G445" s="13">
        <f>IF('[1]TCE - ANEXO III - Preencher'!H454="","",'[1]TCE - ANEXO III - Preencher'!H454)</f>
        <v>46235</v>
      </c>
      <c r="H445" s="14">
        <f>'[1]TCE - ANEXO III - Preencher'!I454</f>
        <v>0</v>
      </c>
      <c r="I445" s="14">
        <f>'[1]TCE - ANEXO III - Preencher'!J454</f>
        <v>299.83</v>
      </c>
      <c r="J445" s="14">
        <f>'[1]TCE - ANEXO III - Preencher'!K454</f>
        <v>0</v>
      </c>
      <c r="K445" s="15">
        <f>'[1]TCE - ANEXO III - Preencher'!L454</f>
        <v>102.860823</v>
      </c>
      <c r="L445" s="15">
        <f>'[1]TCE - ANEXO III - Preencher'!M454</f>
        <v>1.1000000000000001</v>
      </c>
      <c r="M445" s="15">
        <f t="shared" si="37"/>
        <v>101.760823</v>
      </c>
      <c r="N445" s="15">
        <f>'[1]TCE - ANEXO III - Preencher'!O454</f>
        <v>2.8578431372548998</v>
      </c>
      <c r="O445" s="15">
        <f>'[1]TCE - ANEXO III - Preencher'!P454</f>
        <v>0</v>
      </c>
      <c r="P445" s="16">
        <f t="shared" si="38"/>
        <v>2.8578431372548998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1577.78</v>
      </c>
      <c r="Y445" s="15">
        <f>'[1]TCE - ANEXO III - Preencher'!Z454</f>
        <v>0</v>
      </c>
      <c r="Z445" s="16">
        <f t="shared" si="41"/>
        <v>1577.78</v>
      </c>
      <c r="AA445" s="17" t="str">
        <f>IF('[1]TCE - ANEXO III - Preencher'!AB454="","",'[1]TCE - ANEXO III - Preencher'!AB454)</f>
        <v>PISO DA ENFERMAGEM</v>
      </c>
      <c r="AB445" s="15">
        <f t="shared" si="36"/>
        <v>1982.228666137255</v>
      </c>
    </row>
    <row r="446" spans="1:28" x14ac:dyDescent="0.2">
      <c r="A446" s="8">
        <f>IFERROR(VLOOKUP(B446,'[1]DADOS (OCULTAR)'!$Q$3:$S$136,3,0),"")</f>
        <v>10739225001866</v>
      </c>
      <c r="B446" s="9" t="str">
        <f>'[1]TCE - ANEXO III - Preencher'!C455</f>
        <v>HOSPITAL REGIONAL FERNANDO BEZERRA - CG Nº 02/2021</v>
      </c>
      <c r="C446" s="10"/>
      <c r="D446" s="11" t="str">
        <f>'[1]TCE - ANEXO III - Preencher'!E455</f>
        <v>MICHAEL BARROS SILVA</v>
      </c>
      <c r="E446" s="9" t="str">
        <f>IF('[1]TCE - ANEXO III - Preencher'!F455="4 - Assistência Odontológica","2 - Outros Profissionais da Saúde",'[1]TCE - ANEXO III - Preencher'!F455)</f>
        <v>3 - Administrativo</v>
      </c>
      <c r="F446" s="12" t="str">
        <f>'[1]TCE - ANEXO III - Preencher'!G455</f>
        <v>3222-05</v>
      </c>
      <c r="G446" s="13">
        <f>IF('[1]TCE - ANEXO III - Preencher'!H455="","",'[1]TCE - ANEXO III - Preencher'!H455)</f>
        <v>46235</v>
      </c>
      <c r="H446" s="14">
        <f>'[1]TCE - ANEXO III - Preencher'!I455</f>
        <v>0</v>
      </c>
      <c r="I446" s="14">
        <f>'[1]TCE - ANEXO III - Preencher'!J455</f>
        <v>185.99</v>
      </c>
      <c r="J446" s="14">
        <f>'[1]TCE - ANEXO III - Preencher'!K455</f>
        <v>0</v>
      </c>
      <c r="K446" s="15">
        <f>'[1]TCE - ANEXO III - Preencher'!L455</f>
        <v>102.860823</v>
      </c>
      <c r="L446" s="15">
        <f>'[1]TCE - ANEXO III - Preencher'!M455</f>
        <v>1.1000000000000001</v>
      </c>
      <c r="M446" s="15">
        <f t="shared" si="37"/>
        <v>101.760823</v>
      </c>
      <c r="N446" s="15">
        <f>'[1]TCE - ANEXO III - Preencher'!O455</f>
        <v>2.8578431372548998</v>
      </c>
      <c r="O446" s="15">
        <f>'[1]TCE - ANEXO III - Preencher'!P455</f>
        <v>0</v>
      </c>
      <c r="P446" s="16">
        <f t="shared" si="38"/>
        <v>2.8578431372548998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290.60866613725494</v>
      </c>
    </row>
    <row r="447" spans="1:28" x14ac:dyDescent="0.2">
      <c r="A447" s="8">
        <f>IFERROR(VLOOKUP(B447,'[1]DADOS (OCULTAR)'!$Q$3:$S$136,3,0),"")</f>
        <v>10739225001866</v>
      </c>
      <c r="B447" s="9" t="str">
        <f>'[1]TCE - ANEXO III - Preencher'!C456</f>
        <v>HOSPITAL REGIONAL FERNANDO BEZERRA - CG Nº 02/2021</v>
      </c>
      <c r="C447" s="10"/>
      <c r="D447" s="11" t="str">
        <f>'[1]TCE - ANEXO III - Preencher'!E456</f>
        <v>MICHAEL ITALO PARENTE DE SENA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2236-05</v>
      </c>
      <c r="G447" s="13">
        <f>IF('[1]TCE - ANEXO III - Preencher'!H456="","",'[1]TCE - ANEXO III - Preencher'!H456)</f>
        <v>46235</v>
      </c>
      <c r="H447" s="14">
        <f>'[1]TCE - ANEXO III - Preencher'!I456</f>
        <v>0</v>
      </c>
      <c r="I447" s="14">
        <f>'[1]TCE - ANEXO III - Preencher'!J456</f>
        <v>224.1</v>
      </c>
      <c r="J447" s="14">
        <f>'[1]TCE - ANEXO III - Preencher'!K456</f>
        <v>0</v>
      </c>
      <c r="K447" s="15">
        <f>'[1]TCE - ANEXO III - Preencher'!L456</f>
        <v>102.860823</v>
      </c>
      <c r="L447" s="15">
        <f>'[1]TCE - ANEXO III - Preencher'!M456</f>
        <v>1.1000000000000001</v>
      </c>
      <c r="M447" s="15">
        <f t="shared" si="37"/>
        <v>101.760823</v>
      </c>
      <c r="N447" s="15">
        <f>'[1]TCE - ANEXO III - Preencher'!O456</f>
        <v>2.8578431372548998</v>
      </c>
      <c r="O447" s="15">
        <f>'[1]TCE - ANEXO III - Preencher'!P456</f>
        <v>0</v>
      </c>
      <c r="P447" s="16">
        <f t="shared" si="38"/>
        <v>2.8578431372548998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328.7186661372549</v>
      </c>
    </row>
    <row r="448" spans="1:28" x14ac:dyDescent="0.2">
      <c r="A448" s="8">
        <f>IFERROR(VLOOKUP(B448,'[1]DADOS (OCULTAR)'!$Q$3:$S$136,3,0),"")</f>
        <v>10739225001866</v>
      </c>
      <c r="B448" s="9" t="str">
        <f>'[1]TCE - ANEXO III - Preencher'!C457</f>
        <v>HOSPITAL REGIONAL FERNANDO BEZERRA - CG Nº 02/2021</v>
      </c>
      <c r="C448" s="10"/>
      <c r="D448" s="11" t="str">
        <f>'[1]TCE - ANEXO III - Preencher'!E457</f>
        <v>MIKAELLY DA SILVA ARAUJO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5152-10</v>
      </c>
      <c r="G448" s="13">
        <f>IF('[1]TCE - ANEXO III - Preencher'!H457="","",'[1]TCE - ANEXO III - Preencher'!H457)</f>
        <v>46235</v>
      </c>
      <c r="H448" s="14">
        <f>'[1]TCE - ANEXO III - Preencher'!I457</f>
        <v>0</v>
      </c>
      <c r="I448" s="14">
        <f>'[1]TCE - ANEXO III - Preencher'!J457</f>
        <v>342.73</v>
      </c>
      <c r="J448" s="14">
        <f>'[1]TCE - ANEXO III - Preencher'!K457</f>
        <v>0</v>
      </c>
      <c r="K448" s="15">
        <f>'[1]TCE - ANEXO III - Preencher'!L457</f>
        <v>102.860823</v>
      </c>
      <c r="L448" s="15">
        <f>'[1]TCE - ANEXO III - Preencher'!M457</f>
        <v>1.1000000000000001</v>
      </c>
      <c r="M448" s="15">
        <f t="shared" si="37"/>
        <v>101.760823</v>
      </c>
      <c r="N448" s="15">
        <f>'[1]TCE - ANEXO III - Preencher'!O457</f>
        <v>2.8578431372548998</v>
      </c>
      <c r="O448" s="15">
        <f>'[1]TCE - ANEXO III - Preencher'!P457</f>
        <v>0</v>
      </c>
      <c r="P448" s="16">
        <f t="shared" si="38"/>
        <v>2.8578431372548998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81.02</v>
      </c>
      <c r="U448" s="15">
        <f>'[1]TCE - ANEXO III - Preencher'!V457</f>
        <v>0</v>
      </c>
      <c r="V448" s="16">
        <f t="shared" si="40"/>
        <v>81.02</v>
      </c>
      <c r="W448" s="17" t="str">
        <f>IF('[1]TCE - ANEXO III - Preencher'!X457="","",'[1]TCE - ANEXO III - Preencher'!X457)</f>
        <v>AUXILIO CRECHE</v>
      </c>
      <c r="X448" s="15">
        <f>'[1]TCE - ANEXO III - Preencher'!Y457</f>
        <v>1577.78</v>
      </c>
      <c r="Y448" s="15">
        <f>'[1]TCE - ANEXO III - Preencher'!Z457</f>
        <v>0</v>
      </c>
      <c r="Z448" s="16">
        <f t="shared" si="41"/>
        <v>1577.78</v>
      </c>
      <c r="AA448" s="17" t="str">
        <f>IF('[1]TCE - ANEXO III - Preencher'!AB457="","",'[1]TCE - ANEXO III - Preencher'!AB457)</f>
        <v>PISO DA ENFERMAGEM</v>
      </c>
      <c r="AB448" s="15">
        <f t="shared" si="36"/>
        <v>2106.1486661372551</v>
      </c>
    </row>
    <row r="449" spans="1:28" x14ac:dyDescent="0.2">
      <c r="A449" s="8">
        <f>IFERROR(VLOOKUP(B449,'[1]DADOS (OCULTAR)'!$Q$3:$S$136,3,0),"")</f>
        <v>10739225001866</v>
      </c>
      <c r="B449" s="9" t="str">
        <f>'[1]TCE - ANEXO III - Preencher'!C458</f>
        <v>HOSPITAL REGIONAL FERNANDO BEZERRA - CG Nº 02/2021</v>
      </c>
      <c r="C449" s="10"/>
      <c r="D449" s="11" t="str">
        <f>'[1]TCE - ANEXO III - Preencher'!E458</f>
        <v>MIRIELE BARBOSA GREGORIO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4110-10</v>
      </c>
      <c r="G449" s="13">
        <f>IF('[1]TCE - ANEXO III - Preencher'!H458="","",'[1]TCE - ANEXO III - Preencher'!H458)</f>
        <v>46235</v>
      </c>
      <c r="H449" s="14">
        <f>'[1]TCE - ANEXO III - Preencher'!I458</f>
        <v>0</v>
      </c>
      <c r="I449" s="14">
        <f>'[1]TCE - ANEXO III - Preencher'!J458</f>
        <v>213.74</v>
      </c>
      <c r="J449" s="14">
        <f>'[1]TCE - ANEXO III - Preencher'!K458</f>
        <v>0</v>
      </c>
      <c r="K449" s="15">
        <f>'[1]TCE - ANEXO III - Preencher'!L458</f>
        <v>102.860823</v>
      </c>
      <c r="L449" s="15">
        <f>'[1]TCE - ANEXO III - Preencher'!M458</f>
        <v>1.1000000000000001</v>
      </c>
      <c r="M449" s="15">
        <f t="shared" si="37"/>
        <v>101.760823</v>
      </c>
      <c r="N449" s="15">
        <f>'[1]TCE - ANEXO III - Preencher'!O458</f>
        <v>2.8578431372548998</v>
      </c>
      <c r="O449" s="15">
        <f>'[1]TCE - ANEXO III - Preencher'!P458</f>
        <v>0</v>
      </c>
      <c r="P449" s="16">
        <f t="shared" si="38"/>
        <v>2.8578431372548998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88.05</v>
      </c>
      <c r="U449" s="15">
        <f>'[1]TCE - ANEXO III - Preencher'!V458</f>
        <v>0</v>
      </c>
      <c r="V449" s="16">
        <f t="shared" si="40"/>
        <v>88.05</v>
      </c>
      <c r="W449" s="17" t="str">
        <f>IF('[1]TCE - ANEXO III - Preencher'!X458="","",'[1]TCE - ANEXO III - Preencher'!X458)</f>
        <v>AUXILIO CRECHE</v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406.40866613725495</v>
      </c>
    </row>
    <row r="450" spans="1:28" x14ac:dyDescent="0.2">
      <c r="A450" s="8">
        <f>IFERROR(VLOOKUP(B450,'[1]DADOS (OCULTAR)'!$Q$3:$S$136,3,0),"")</f>
        <v>10739225001866</v>
      </c>
      <c r="B450" s="9" t="str">
        <f>'[1]TCE - ANEXO III - Preencher'!C459</f>
        <v>HOSPITAL REGIONAL FERNANDO BEZERRA - CG Nº 02/2021</v>
      </c>
      <c r="C450" s="10"/>
      <c r="D450" s="11" t="str">
        <f>'[1]TCE - ANEXO III - Preencher'!E459</f>
        <v>MURILO AUGUSTO MOREIRA</v>
      </c>
      <c r="E450" s="9" t="str">
        <f>IF('[1]TCE - ANEXO III - Preencher'!F459="4 - Assistência Odontológica","2 - Outros Profissionais da Saúde",'[1]TCE - ANEXO III - Preencher'!F459)</f>
        <v>3 - Administrativo</v>
      </c>
      <c r="F450" s="12" t="str">
        <f>'[1]TCE - ANEXO III - Preencher'!G459</f>
        <v>1312-05</v>
      </c>
      <c r="G450" s="13">
        <f>IF('[1]TCE - ANEXO III - Preencher'!H459="","",'[1]TCE - ANEXO III - Preencher'!H459)</f>
        <v>46235</v>
      </c>
      <c r="H450" s="14">
        <f>'[1]TCE - ANEXO III - Preencher'!I459</f>
        <v>0</v>
      </c>
      <c r="I450" s="14">
        <f>'[1]TCE - ANEXO III - Preencher'!J459</f>
        <v>1225.94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2.8578431372548998</v>
      </c>
      <c r="O450" s="15">
        <f>'[1]TCE - ANEXO III - Preencher'!P459</f>
        <v>0</v>
      </c>
      <c r="P450" s="16">
        <f t="shared" si="38"/>
        <v>2.8578431372548998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1228.7978431372549</v>
      </c>
    </row>
    <row r="451" spans="1:28" x14ac:dyDescent="0.2">
      <c r="A451" s="8">
        <f>IFERROR(VLOOKUP(B451,'[1]DADOS (OCULTAR)'!$Q$3:$S$136,3,0),"")</f>
        <v>10739225001866</v>
      </c>
      <c r="B451" s="9" t="str">
        <f>'[1]TCE - ANEXO III - Preencher'!C460</f>
        <v>HOSPITAL REGIONAL FERNANDO BEZERRA - CG Nº 02/2021</v>
      </c>
      <c r="C451" s="10"/>
      <c r="D451" s="11" t="str">
        <f>'[1]TCE - ANEXO III - Preencher'!E460</f>
        <v>NADJA ULISSES VIDAL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5142-25</v>
      </c>
      <c r="G451" s="13">
        <f>IF('[1]TCE - ANEXO III - Preencher'!H460="","",'[1]TCE - ANEXO III - Preencher'!H460)</f>
        <v>46235</v>
      </c>
      <c r="H451" s="14">
        <f>'[1]TCE - ANEXO III - Preencher'!I460</f>
        <v>0</v>
      </c>
      <c r="I451" s="14">
        <f>'[1]TCE - ANEXO III - Preencher'!J460</f>
        <v>440.68</v>
      </c>
      <c r="J451" s="14">
        <f>'[1]TCE - ANEXO III - Preencher'!K460</f>
        <v>0</v>
      </c>
      <c r="K451" s="15">
        <f>'[1]TCE - ANEXO III - Preencher'!L460</f>
        <v>102.860823</v>
      </c>
      <c r="L451" s="15">
        <f>'[1]TCE - ANEXO III - Preencher'!M460</f>
        <v>1.1000000000000001</v>
      </c>
      <c r="M451" s="15">
        <f t="shared" si="37"/>
        <v>101.760823</v>
      </c>
      <c r="N451" s="15">
        <f>'[1]TCE - ANEXO III - Preencher'!O460</f>
        <v>2.8578431372548998</v>
      </c>
      <c r="O451" s="15">
        <f>'[1]TCE - ANEXO III - Preencher'!P460</f>
        <v>0</v>
      </c>
      <c r="P451" s="16">
        <f t="shared" si="38"/>
        <v>2.8578431372548998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2009.49</v>
      </c>
      <c r="Y451" s="15">
        <f>'[1]TCE - ANEXO III - Preencher'!Z460</f>
        <v>0</v>
      </c>
      <c r="Z451" s="16">
        <f t="shared" si="41"/>
        <v>2009.49</v>
      </c>
      <c r="AA451" s="17" t="str">
        <f>IF('[1]TCE - ANEXO III - Preencher'!AB460="","",'[1]TCE - ANEXO III - Preencher'!AB460)</f>
        <v>PISO DA ENFERMAGEM</v>
      </c>
      <c r="AB451" s="15">
        <f t="shared" ref="AB451:AB514" si="42">H451+I451+J451+M451+P451+S451+V451+Z451</f>
        <v>2554.7886661372549</v>
      </c>
    </row>
    <row r="452" spans="1:28" x14ac:dyDescent="0.2">
      <c r="A452" s="8">
        <f>IFERROR(VLOOKUP(B452,'[1]DADOS (OCULTAR)'!$Q$3:$S$136,3,0),"")</f>
        <v>10739225001866</v>
      </c>
      <c r="B452" s="9" t="str">
        <f>'[1]TCE - ANEXO III - Preencher'!C461</f>
        <v>HOSPITAL REGIONAL FERNANDO BEZERRA - CG Nº 02/2021</v>
      </c>
      <c r="C452" s="10"/>
      <c r="D452" s="11" t="str">
        <f>'[1]TCE - ANEXO III - Preencher'!E461</f>
        <v>NAIDE KELLE ROCHA SOARES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2235-05</v>
      </c>
      <c r="G452" s="13">
        <f>IF('[1]TCE - ANEXO III - Preencher'!H461="","",'[1]TCE - ANEXO III - Preencher'!H461)</f>
        <v>46235</v>
      </c>
      <c r="H452" s="14">
        <f>'[1]TCE - ANEXO III - Preencher'!I461</f>
        <v>0</v>
      </c>
      <c r="I452" s="14">
        <f>'[1]TCE - ANEXO III - Preencher'!J461</f>
        <v>259.44</v>
      </c>
      <c r="J452" s="14">
        <f>'[1]TCE - ANEXO III - Preencher'!K461</f>
        <v>0</v>
      </c>
      <c r="K452" s="15">
        <f>'[1]TCE - ANEXO III - Preencher'!L461</f>
        <v>102.860823</v>
      </c>
      <c r="L452" s="15">
        <f>'[1]TCE - ANEXO III - Preencher'!M461</f>
        <v>1.1000000000000001</v>
      </c>
      <c r="M452" s="15">
        <f t="shared" ref="M452:M515" si="43">K452-L452</f>
        <v>101.760823</v>
      </c>
      <c r="N452" s="15">
        <f>'[1]TCE - ANEXO III - Preencher'!O461</f>
        <v>2.8578431372548998</v>
      </c>
      <c r="O452" s="15">
        <f>'[1]TCE - ANEXO III - Preencher'!P461</f>
        <v>0</v>
      </c>
      <c r="P452" s="16">
        <f t="shared" ref="P452:P515" si="44">N452-O452</f>
        <v>2.8578431372548998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364.05866613725493</v>
      </c>
    </row>
    <row r="453" spans="1:28" x14ac:dyDescent="0.2">
      <c r="A453" s="8">
        <f>IFERROR(VLOOKUP(B453,'[1]DADOS (OCULTAR)'!$Q$3:$S$136,3,0),"")</f>
        <v>10739225001866</v>
      </c>
      <c r="B453" s="9" t="str">
        <f>'[1]TCE - ANEXO III - Preencher'!C462</f>
        <v>HOSPITAL REGIONAL FERNANDO BEZERRA - CG Nº 02/2021</v>
      </c>
      <c r="C453" s="10"/>
      <c r="D453" s="11" t="str">
        <f>'[1]TCE - ANEXO III - Preencher'!E462</f>
        <v xml:space="preserve">NAIZA BARROS PEREIRA 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4110-10</v>
      </c>
      <c r="G453" s="13">
        <f>IF('[1]TCE - ANEXO III - Preencher'!H462="","",'[1]TCE - ANEXO III - Preencher'!H462)</f>
        <v>46235</v>
      </c>
      <c r="H453" s="14">
        <f>'[1]TCE - ANEXO III - Preencher'!I462</f>
        <v>0</v>
      </c>
      <c r="I453" s="14">
        <f>'[1]TCE - ANEXO III - Preencher'!J462</f>
        <v>165.98</v>
      </c>
      <c r="J453" s="14">
        <f>'[1]TCE - ANEXO III - Preencher'!K462</f>
        <v>0</v>
      </c>
      <c r="K453" s="15">
        <f>'[1]TCE - ANEXO III - Preencher'!L462</f>
        <v>102.860823</v>
      </c>
      <c r="L453" s="15">
        <f>'[1]TCE - ANEXO III - Preencher'!M462</f>
        <v>1.1000000000000001</v>
      </c>
      <c r="M453" s="15">
        <f t="shared" si="43"/>
        <v>101.760823</v>
      </c>
      <c r="N453" s="15">
        <f>'[1]TCE - ANEXO III - Preencher'!O462</f>
        <v>2.8578431372548998</v>
      </c>
      <c r="O453" s="15">
        <f>'[1]TCE - ANEXO III - Preencher'!P462</f>
        <v>0</v>
      </c>
      <c r="P453" s="16">
        <f t="shared" si="44"/>
        <v>2.8578431372548998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270.5986661372549</v>
      </c>
    </row>
    <row r="454" spans="1:28" x14ac:dyDescent="0.2">
      <c r="A454" s="8">
        <f>IFERROR(VLOOKUP(B454,'[1]DADOS (OCULTAR)'!$Q$3:$S$136,3,0),"")</f>
        <v>10739225001866</v>
      </c>
      <c r="B454" s="9" t="str">
        <f>'[1]TCE - ANEXO III - Preencher'!C463</f>
        <v>HOSPITAL REGIONAL FERNANDO BEZERRA - CG Nº 02/2021</v>
      </c>
      <c r="C454" s="10"/>
      <c r="D454" s="11" t="str">
        <f>'[1]TCE - ANEXO III - Preencher'!E463</f>
        <v>NATALINO DE MATOS SILVA</v>
      </c>
      <c r="E454" s="9" t="str">
        <f>IF('[1]TCE - ANEXO III - Preencher'!F463="4 - Assistência Odontológica","2 - Outros Profissionais da Saúde",'[1]TCE - ANEXO III - Preencher'!F463)</f>
        <v>3 - Administrativo</v>
      </c>
      <c r="F454" s="12" t="str">
        <f>'[1]TCE - ANEXO III - Preencher'!G463</f>
        <v>5143-10</v>
      </c>
      <c r="G454" s="13">
        <f>IF('[1]TCE - ANEXO III - Preencher'!H463="","",'[1]TCE - ANEXO III - Preencher'!H463)</f>
        <v>46235</v>
      </c>
      <c r="H454" s="14">
        <f>'[1]TCE - ANEXO III - Preencher'!I463</f>
        <v>0</v>
      </c>
      <c r="I454" s="14">
        <f>'[1]TCE - ANEXO III - Preencher'!J463</f>
        <v>184.25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2.8578431372548998</v>
      </c>
      <c r="O454" s="15">
        <f>'[1]TCE - ANEXO III - Preencher'!P463</f>
        <v>0</v>
      </c>
      <c r="P454" s="16">
        <f t="shared" si="44"/>
        <v>2.8578431372548998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187.10784313725489</v>
      </c>
    </row>
    <row r="455" spans="1:28" x14ac:dyDescent="0.2">
      <c r="A455" s="8">
        <f>IFERROR(VLOOKUP(B455,'[1]DADOS (OCULTAR)'!$Q$3:$S$136,3,0),"")</f>
        <v>10739225001866</v>
      </c>
      <c r="B455" s="9" t="str">
        <f>'[1]TCE - ANEXO III - Preencher'!C464</f>
        <v>HOSPITAL REGIONAL FERNANDO BEZERRA - CG Nº 02/2021</v>
      </c>
      <c r="C455" s="10"/>
      <c r="D455" s="11" t="str">
        <f>'[1]TCE - ANEXO III - Preencher'!E464</f>
        <v>NATHALIA ANNIE DE ALENCAR MATOS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4221-05</v>
      </c>
      <c r="G455" s="13">
        <f>IF('[1]TCE - ANEXO III - Preencher'!H464="","",'[1]TCE - ANEXO III - Preencher'!H464)</f>
        <v>46235</v>
      </c>
      <c r="H455" s="14">
        <f>'[1]TCE - ANEXO III - Preencher'!I464</f>
        <v>0</v>
      </c>
      <c r="I455" s="14">
        <f>'[1]TCE - ANEXO III - Preencher'!J464</f>
        <v>306.36</v>
      </c>
      <c r="J455" s="14">
        <f>'[1]TCE - ANEXO III - Preencher'!K464</f>
        <v>0</v>
      </c>
      <c r="K455" s="15">
        <f>'[1]TCE - ANEXO III - Preencher'!L464</f>
        <v>102.860823</v>
      </c>
      <c r="L455" s="15">
        <f>'[1]TCE - ANEXO III - Preencher'!M464</f>
        <v>1.1000000000000001</v>
      </c>
      <c r="M455" s="15">
        <f t="shared" si="43"/>
        <v>101.760823</v>
      </c>
      <c r="N455" s="15">
        <f>'[1]TCE - ANEXO III - Preencher'!O464</f>
        <v>2.8578431372548998</v>
      </c>
      <c r="O455" s="15">
        <f>'[1]TCE - ANEXO III - Preencher'!P464</f>
        <v>0</v>
      </c>
      <c r="P455" s="16">
        <f t="shared" si="44"/>
        <v>2.8578431372548998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410.97866613725495</v>
      </c>
    </row>
    <row r="456" spans="1:28" x14ac:dyDescent="0.2">
      <c r="A456" s="8">
        <f>IFERROR(VLOOKUP(B456,'[1]DADOS (OCULTAR)'!$Q$3:$S$136,3,0),"")</f>
        <v>10739225001866</v>
      </c>
      <c r="B456" s="9" t="str">
        <f>'[1]TCE - ANEXO III - Preencher'!C465</f>
        <v>HOSPITAL REGIONAL FERNANDO BEZERRA - CG Nº 02/2021</v>
      </c>
      <c r="C456" s="10"/>
      <c r="D456" s="11" t="str">
        <f>'[1]TCE - ANEXO III - Preencher'!E465</f>
        <v>NEIDE TEREZINHA RAMOS DA PAIXÃO</v>
      </c>
      <c r="E456" s="9" t="str">
        <f>IF('[1]TCE - ANEXO III - Preencher'!F465="4 - Assistência Odontológica","2 - Outros Profissionais da Saúde",'[1]TCE - ANEXO III - Preencher'!F465)</f>
        <v>3 - Administrativo</v>
      </c>
      <c r="F456" s="12" t="str">
        <f>'[1]TCE - ANEXO III - Preencher'!G465</f>
        <v>2516-05</v>
      </c>
      <c r="G456" s="13">
        <f>IF('[1]TCE - ANEXO III - Preencher'!H465="","",'[1]TCE - ANEXO III - Preencher'!H465)</f>
        <v>46235</v>
      </c>
      <c r="H456" s="14">
        <f>'[1]TCE - ANEXO III - Preencher'!I465</f>
        <v>0</v>
      </c>
      <c r="I456" s="14">
        <f>'[1]TCE - ANEXO III - Preencher'!J465</f>
        <v>188.6</v>
      </c>
      <c r="J456" s="14">
        <f>'[1]TCE - ANEXO III - Preencher'!K465</f>
        <v>0</v>
      </c>
      <c r="K456" s="15">
        <f>'[1]TCE - ANEXO III - Preencher'!L465</f>
        <v>102.860823</v>
      </c>
      <c r="L456" s="15">
        <f>'[1]TCE - ANEXO III - Preencher'!M465</f>
        <v>1.1000000000000001</v>
      </c>
      <c r="M456" s="15">
        <f t="shared" si="43"/>
        <v>101.760823</v>
      </c>
      <c r="N456" s="15">
        <f>'[1]TCE - ANEXO III - Preencher'!O465</f>
        <v>2.8578431372548998</v>
      </c>
      <c r="O456" s="15">
        <f>'[1]TCE - ANEXO III - Preencher'!P465</f>
        <v>0</v>
      </c>
      <c r="P456" s="16">
        <f t="shared" si="44"/>
        <v>2.8578431372548998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293.2186661372549</v>
      </c>
    </row>
    <row r="457" spans="1:28" x14ac:dyDescent="0.2">
      <c r="A457" s="8">
        <f>IFERROR(VLOOKUP(B457,'[1]DADOS (OCULTAR)'!$Q$3:$S$136,3,0),"")</f>
        <v>10739225001866</v>
      </c>
      <c r="B457" s="9" t="str">
        <f>'[1]TCE - ANEXO III - Preencher'!C466</f>
        <v>HOSPITAL REGIONAL FERNANDO BEZERRA - CG Nº 02/2021</v>
      </c>
      <c r="C457" s="10"/>
      <c r="D457" s="11" t="str">
        <f>'[1]TCE - ANEXO III - Preencher'!E466</f>
        <v>NEILTA TAVARES RODRIGUES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5152-10</v>
      </c>
      <c r="G457" s="13">
        <f>IF('[1]TCE - ANEXO III - Preencher'!H466="","",'[1]TCE - ANEXO III - Preencher'!H466)</f>
        <v>46235</v>
      </c>
      <c r="H457" s="14">
        <f>'[1]TCE - ANEXO III - Preencher'!I466</f>
        <v>0</v>
      </c>
      <c r="I457" s="14">
        <f>'[1]TCE - ANEXO III - Preencher'!J466</f>
        <v>307.77</v>
      </c>
      <c r="J457" s="14">
        <f>'[1]TCE - ANEXO III - Preencher'!K466</f>
        <v>0</v>
      </c>
      <c r="K457" s="15">
        <f>'[1]TCE - ANEXO III - Preencher'!L466</f>
        <v>102.860823</v>
      </c>
      <c r="L457" s="15">
        <f>'[1]TCE - ANEXO III - Preencher'!M466</f>
        <v>1.1000000000000001</v>
      </c>
      <c r="M457" s="15">
        <f t="shared" si="43"/>
        <v>101.760823</v>
      </c>
      <c r="N457" s="15">
        <f>'[1]TCE - ANEXO III - Preencher'!O466</f>
        <v>2.8578431372548998</v>
      </c>
      <c r="O457" s="15">
        <f>'[1]TCE - ANEXO III - Preencher'!P466</f>
        <v>0</v>
      </c>
      <c r="P457" s="16">
        <f t="shared" si="44"/>
        <v>2.8578431372548998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1577.78</v>
      </c>
      <c r="Y457" s="15">
        <f>'[1]TCE - ANEXO III - Preencher'!Z466</f>
        <v>0</v>
      </c>
      <c r="Z457" s="16">
        <f t="shared" si="47"/>
        <v>1577.78</v>
      </c>
      <c r="AA457" s="17" t="str">
        <f>IF('[1]TCE - ANEXO III - Preencher'!AB466="","",'[1]TCE - ANEXO III - Preencher'!AB466)</f>
        <v>PISO DA ENFERMAGEM</v>
      </c>
      <c r="AB457" s="15">
        <f t="shared" si="42"/>
        <v>1990.1686661372548</v>
      </c>
    </row>
    <row r="458" spans="1:28" x14ac:dyDescent="0.2">
      <c r="A458" s="8">
        <f>IFERROR(VLOOKUP(B458,'[1]DADOS (OCULTAR)'!$Q$3:$S$136,3,0),"")</f>
        <v>10739225001866</v>
      </c>
      <c r="B458" s="9" t="str">
        <f>'[1]TCE - ANEXO III - Preencher'!C467</f>
        <v>HOSPITAL REGIONAL FERNANDO BEZERRA - CG Nº 02/2021</v>
      </c>
      <c r="C458" s="10"/>
      <c r="D458" s="11" t="str">
        <f>'[1]TCE - ANEXO III - Preencher'!E467</f>
        <v>NEJAIR DE CARVALHO SILVA</v>
      </c>
      <c r="E458" s="9" t="str">
        <f>IF('[1]TCE - ANEXO III - Preencher'!F467="4 - Assistência Odontológica","2 - Outros Profissionais da Saúde",'[1]TCE - ANEXO III - Preencher'!F467)</f>
        <v>3 - Administrativo</v>
      </c>
      <c r="F458" s="12" t="str">
        <f>'[1]TCE - ANEXO III - Preencher'!G467</f>
        <v>3222-05</v>
      </c>
      <c r="G458" s="13">
        <f>IF('[1]TCE - ANEXO III - Preencher'!H467="","",'[1]TCE - ANEXO III - Preencher'!H467)</f>
        <v>46235</v>
      </c>
      <c r="H458" s="14">
        <f>'[1]TCE - ANEXO III - Preencher'!I467</f>
        <v>0</v>
      </c>
      <c r="I458" s="14">
        <f>'[1]TCE - ANEXO III - Preencher'!J467</f>
        <v>184.25</v>
      </c>
      <c r="J458" s="14">
        <f>'[1]TCE - ANEXO III - Preencher'!K467</f>
        <v>0</v>
      </c>
      <c r="K458" s="15">
        <f>'[1]TCE - ANEXO III - Preencher'!L467</f>
        <v>102.860823</v>
      </c>
      <c r="L458" s="15">
        <f>'[1]TCE - ANEXO III - Preencher'!M467</f>
        <v>1.1000000000000001</v>
      </c>
      <c r="M458" s="15">
        <f t="shared" si="43"/>
        <v>101.760823</v>
      </c>
      <c r="N458" s="15">
        <f>'[1]TCE - ANEXO III - Preencher'!O467</f>
        <v>2.8578431372548998</v>
      </c>
      <c r="O458" s="15">
        <f>'[1]TCE - ANEXO III - Preencher'!P467</f>
        <v>0</v>
      </c>
      <c r="P458" s="16">
        <f t="shared" si="44"/>
        <v>2.8578431372548998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288.86866613725493</v>
      </c>
    </row>
    <row r="459" spans="1:28" x14ac:dyDescent="0.2">
      <c r="A459" s="8">
        <f>IFERROR(VLOOKUP(B459,'[1]DADOS (OCULTAR)'!$Q$3:$S$136,3,0),"")</f>
        <v>10739225001866</v>
      </c>
      <c r="B459" s="9" t="str">
        <f>'[1]TCE - ANEXO III - Preencher'!C468</f>
        <v>HOSPITAL REGIONAL FERNANDO BEZERRA - CG Nº 02/2021</v>
      </c>
      <c r="C459" s="10"/>
      <c r="D459" s="11" t="str">
        <f>'[1]TCE - ANEXO III - Preencher'!E468</f>
        <v>NELSIMERY GOMES DE ARAUJO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5142-25</v>
      </c>
      <c r="G459" s="13">
        <f>IF('[1]TCE - ANEXO III - Preencher'!H468="","",'[1]TCE - ANEXO III - Preencher'!H468)</f>
        <v>46235</v>
      </c>
      <c r="H459" s="14">
        <f>'[1]TCE - ANEXO III - Preencher'!I468</f>
        <v>0</v>
      </c>
      <c r="I459" s="14">
        <f>'[1]TCE - ANEXO III - Preencher'!J468</f>
        <v>314.26</v>
      </c>
      <c r="J459" s="14">
        <f>'[1]TCE - ANEXO III - Preencher'!K468</f>
        <v>0</v>
      </c>
      <c r="K459" s="15">
        <f>'[1]TCE - ANEXO III - Preencher'!L468</f>
        <v>102.860823</v>
      </c>
      <c r="L459" s="15">
        <f>'[1]TCE - ANEXO III - Preencher'!M468</f>
        <v>1.1000000000000001</v>
      </c>
      <c r="M459" s="15">
        <f t="shared" si="43"/>
        <v>101.760823</v>
      </c>
      <c r="N459" s="15">
        <f>'[1]TCE - ANEXO III - Preencher'!O468</f>
        <v>2.8578431372548998</v>
      </c>
      <c r="O459" s="15">
        <f>'[1]TCE - ANEXO III - Preencher'!P468</f>
        <v>0</v>
      </c>
      <c r="P459" s="16">
        <f t="shared" si="44"/>
        <v>2.8578431372548998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1577.78</v>
      </c>
      <c r="Y459" s="15">
        <f>'[1]TCE - ANEXO III - Preencher'!Z468</f>
        <v>0</v>
      </c>
      <c r="Z459" s="16">
        <f t="shared" si="47"/>
        <v>1577.78</v>
      </c>
      <c r="AA459" s="17" t="str">
        <f>IF('[1]TCE - ANEXO III - Preencher'!AB468="","",'[1]TCE - ANEXO III - Preencher'!AB468)</f>
        <v>PISO DA ENFERMAGEM</v>
      </c>
      <c r="AB459" s="15">
        <f t="shared" si="42"/>
        <v>1996.6586661372548</v>
      </c>
    </row>
    <row r="460" spans="1:28" x14ac:dyDescent="0.2">
      <c r="A460" s="8">
        <f>IFERROR(VLOOKUP(B460,'[1]DADOS (OCULTAR)'!$Q$3:$S$136,3,0),"")</f>
        <v>10739225001866</v>
      </c>
      <c r="B460" s="9" t="str">
        <f>'[1]TCE - ANEXO III - Preencher'!C469</f>
        <v>HOSPITAL REGIONAL FERNANDO BEZERRA - CG Nº 02/2021</v>
      </c>
      <c r="C460" s="10"/>
      <c r="D460" s="11" t="str">
        <f>'[1]TCE - ANEXO III - Preencher'!E469</f>
        <v>NEWYLTON COSTA DE LIMA JUNIOR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5142-25</v>
      </c>
      <c r="G460" s="13">
        <f>IF('[1]TCE - ANEXO III - Preencher'!H469="","",'[1]TCE - ANEXO III - Preencher'!H469)</f>
        <v>46235</v>
      </c>
      <c r="H460" s="14">
        <f>'[1]TCE - ANEXO III - Preencher'!I469</f>
        <v>0</v>
      </c>
      <c r="I460" s="14">
        <f>'[1]TCE - ANEXO III - Preencher'!J469</f>
        <v>449.33</v>
      </c>
      <c r="J460" s="14">
        <f>'[1]TCE - ANEXO III - Preencher'!K469</f>
        <v>0</v>
      </c>
      <c r="K460" s="15">
        <f>'[1]TCE - ANEXO III - Preencher'!L469</f>
        <v>102.860823</v>
      </c>
      <c r="L460" s="15">
        <f>'[1]TCE - ANEXO III - Preencher'!M469</f>
        <v>1.1000000000000001</v>
      </c>
      <c r="M460" s="15">
        <f t="shared" si="43"/>
        <v>101.760823</v>
      </c>
      <c r="N460" s="15">
        <f>'[1]TCE - ANEXO III - Preencher'!O469</f>
        <v>2.8578431372548998</v>
      </c>
      <c r="O460" s="15">
        <f>'[1]TCE - ANEXO III - Preencher'!P469</f>
        <v>0</v>
      </c>
      <c r="P460" s="16">
        <f t="shared" si="44"/>
        <v>2.8578431372548998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2009.49</v>
      </c>
      <c r="Y460" s="15">
        <f>'[1]TCE - ANEXO III - Preencher'!Z469</f>
        <v>0</v>
      </c>
      <c r="Z460" s="16">
        <f t="shared" si="47"/>
        <v>2009.49</v>
      </c>
      <c r="AA460" s="17" t="str">
        <f>IF('[1]TCE - ANEXO III - Preencher'!AB469="","",'[1]TCE - ANEXO III - Preencher'!AB469)</f>
        <v>PISO DA ENFERMAGEM</v>
      </c>
      <c r="AB460" s="15">
        <f t="shared" si="42"/>
        <v>2563.438666137255</v>
      </c>
    </row>
    <row r="461" spans="1:28" x14ac:dyDescent="0.2">
      <c r="A461" s="8">
        <f>IFERROR(VLOOKUP(B461,'[1]DADOS (OCULTAR)'!$Q$3:$S$136,3,0),"")</f>
        <v>10739225001866</v>
      </c>
      <c r="B461" s="9" t="str">
        <f>'[1]TCE - ANEXO III - Preencher'!C470</f>
        <v>HOSPITAL REGIONAL FERNANDO BEZERRA - CG Nº 02/2021</v>
      </c>
      <c r="C461" s="10"/>
      <c r="D461" s="11" t="str">
        <f>'[1]TCE - ANEXO III - Preencher'!E470</f>
        <v>NIKAYANI ESLLY AS SILVA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2235-05</v>
      </c>
      <c r="G461" s="13">
        <f>IF('[1]TCE - ANEXO III - Preencher'!H470="","",'[1]TCE - ANEXO III - Preencher'!H470)</f>
        <v>46235</v>
      </c>
      <c r="H461" s="14">
        <f>'[1]TCE - ANEXO III - Preencher'!I470</f>
        <v>0</v>
      </c>
      <c r="I461" s="14">
        <f>'[1]TCE - ANEXO III - Preencher'!J470</f>
        <v>349.74</v>
      </c>
      <c r="J461" s="14">
        <f>'[1]TCE - ANEXO III - Preencher'!K470</f>
        <v>0</v>
      </c>
      <c r="K461" s="15">
        <f>'[1]TCE - ANEXO III - Preencher'!L470</f>
        <v>102.860823</v>
      </c>
      <c r="L461" s="15">
        <f>'[1]TCE - ANEXO III - Preencher'!M470</f>
        <v>1.1000000000000001</v>
      </c>
      <c r="M461" s="15">
        <f t="shared" si="43"/>
        <v>101.760823</v>
      </c>
      <c r="N461" s="15">
        <f>'[1]TCE - ANEXO III - Preencher'!O470</f>
        <v>2.8578431372548998</v>
      </c>
      <c r="O461" s="15">
        <f>'[1]TCE - ANEXO III - Preencher'!P470</f>
        <v>0</v>
      </c>
      <c r="P461" s="16">
        <f t="shared" si="44"/>
        <v>2.8578431372548998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1577.78</v>
      </c>
      <c r="Y461" s="15">
        <f>'[1]TCE - ANEXO III - Preencher'!Z470</f>
        <v>0</v>
      </c>
      <c r="Z461" s="16">
        <f t="shared" si="47"/>
        <v>1577.78</v>
      </c>
      <c r="AA461" s="17" t="str">
        <f>IF('[1]TCE - ANEXO III - Preencher'!AB470="","",'[1]TCE - ANEXO III - Preencher'!AB470)</f>
        <v>PISO DA ENFERMAGEM</v>
      </c>
      <c r="AB461" s="15">
        <f t="shared" si="42"/>
        <v>2032.1386661372549</v>
      </c>
    </row>
    <row r="462" spans="1:28" x14ac:dyDescent="0.2">
      <c r="A462" s="8">
        <f>IFERROR(VLOOKUP(B462,'[1]DADOS (OCULTAR)'!$Q$3:$S$136,3,0),"")</f>
        <v>10739225001866</v>
      </c>
      <c r="B462" s="9" t="str">
        <f>'[1]TCE - ANEXO III - Preencher'!C471</f>
        <v>HOSPITAL REGIONAL FERNANDO BEZERRA - CG Nº 02/2021</v>
      </c>
      <c r="C462" s="10"/>
      <c r="D462" s="11" t="str">
        <f>'[1]TCE - ANEXO III - Preencher'!E471</f>
        <v>NILCELIA ALVES DE LIMA SOBRINHO</v>
      </c>
      <c r="E462" s="9" t="str">
        <f>IF('[1]TCE - ANEXO III - Preencher'!F471="4 - Assistência Odontológica","2 - Outros Profissionais da Saúde",'[1]TCE - ANEXO III - Preencher'!F471)</f>
        <v>3 - Administrativo</v>
      </c>
      <c r="F462" s="12" t="str">
        <f>'[1]TCE - ANEXO III - Preencher'!G471</f>
        <v>3222-05</v>
      </c>
      <c r="G462" s="13">
        <f>IF('[1]TCE - ANEXO III - Preencher'!H471="","",'[1]TCE - ANEXO III - Preencher'!H471)</f>
        <v>46235</v>
      </c>
      <c r="H462" s="14">
        <f>'[1]TCE - ANEXO III - Preencher'!I471</f>
        <v>0</v>
      </c>
      <c r="I462" s="14">
        <f>'[1]TCE - ANEXO III - Preencher'!J471</f>
        <v>194.23</v>
      </c>
      <c r="J462" s="14">
        <f>'[1]TCE - ANEXO III - Preencher'!K471</f>
        <v>0</v>
      </c>
      <c r="K462" s="15">
        <f>'[1]TCE - ANEXO III - Preencher'!L471</f>
        <v>102.860823</v>
      </c>
      <c r="L462" s="15">
        <f>'[1]TCE - ANEXO III - Preencher'!M471</f>
        <v>1.1000000000000001</v>
      </c>
      <c r="M462" s="15">
        <f t="shared" si="43"/>
        <v>101.760823</v>
      </c>
      <c r="N462" s="15">
        <f>'[1]TCE - ANEXO III - Preencher'!O471</f>
        <v>2.8578431372548998</v>
      </c>
      <c r="O462" s="15">
        <f>'[1]TCE - ANEXO III - Preencher'!P471</f>
        <v>0</v>
      </c>
      <c r="P462" s="16">
        <f t="shared" si="44"/>
        <v>2.8578431372548998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88.05</v>
      </c>
      <c r="U462" s="15">
        <f>'[1]TCE - ANEXO III - Preencher'!V471</f>
        <v>0</v>
      </c>
      <c r="V462" s="16">
        <f t="shared" si="46"/>
        <v>88.05</v>
      </c>
      <c r="W462" s="17" t="str">
        <f>IF('[1]TCE - ANEXO III - Preencher'!X471="","",'[1]TCE - ANEXO III - Preencher'!X471)</f>
        <v>AUXILIO CRECHE</v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386.89866613725491</v>
      </c>
    </row>
    <row r="463" spans="1:28" x14ac:dyDescent="0.2">
      <c r="A463" s="8">
        <f>IFERROR(VLOOKUP(B463,'[1]DADOS (OCULTAR)'!$Q$3:$S$136,3,0),"")</f>
        <v>10739225001866</v>
      </c>
      <c r="B463" s="9" t="str">
        <f>'[1]TCE - ANEXO III - Preencher'!C472</f>
        <v>HOSPITAL REGIONAL FERNANDO BEZERRA - CG Nº 02/2021</v>
      </c>
      <c r="C463" s="10"/>
      <c r="D463" s="11" t="str">
        <f>'[1]TCE - ANEXO III - Preencher'!E472</f>
        <v>NUZIELE DA SILVA ALVES</v>
      </c>
      <c r="E463" s="9" t="str">
        <f>IF('[1]TCE - ANEXO III - Preencher'!F472="4 - Assistência Odontológica","2 - Outros Profissionais da Saúde",'[1]TCE - ANEXO III - Preencher'!F472)</f>
        <v>3 - Administrativo</v>
      </c>
      <c r="F463" s="12" t="str">
        <f>'[1]TCE - ANEXO III - Preencher'!G472</f>
        <v>5152-10</v>
      </c>
      <c r="G463" s="13">
        <f>IF('[1]TCE - ANEXO III - Preencher'!H472="","",'[1]TCE - ANEXO III - Preencher'!H472)</f>
        <v>46235</v>
      </c>
      <c r="H463" s="14">
        <f>'[1]TCE - ANEXO III - Preencher'!I472</f>
        <v>0</v>
      </c>
      <c r="I463" s="14">
        <f>'[1]TCE - ANEXO III - Preencher'!J472</f>
        <v>165.98</v>
      </c>
      <c r="J463" s="14">
        <f>'[1]TCE - ANEXO III - Preencher'!K472</f>
        <v>0</v>
      </c>
      <c r="K463" s="15">
        <f>'[1]TCE - ANEXO III - Preencher'!L472</f>
        <v>102.860823</v>
      </c>
      <c r="L463" s="15">
        <f>'[1]TCE - ANEXO III - Preencher'!M472</f>
        <v>1.1000000000000001</v>
      </c>
      <c r="M463" s="15">
        <f t="shared" si="43"/>
        <v>101.760823</v>
      </c>
      <c r="N463" s="15">
        <f>'[1]TCE - ANEXO III - Preencher'!O472</f>
        <v>2.8578431372548998</v>
      </c>
      <c r="O463" s="15">
        <f>'[1]TCE - ANEXO III - Preencher'!P472</f>
        <v>0</v>
      </c>
      <c r="P463" s="16">
        <f t="shared" si="44"/>
        <v>2.8578431372548998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270.5986661372549</v>
      </c>
    </row>
    <row r="464" spans="1:28" x14ac:dyDescent="0.2">
      <c r="A464" s="8">
        <f>IFERROR(VLOOKUP(B464,'[1]DADOS (OCULTAR)'!$Q$3:$S$136,3,0),"")</f>
        <v>10739225001866</v>
      </c>
      <c r="B464" s="9" t="str">
        <f>'[1]TCE - ANEXO III - Preencher'!C473</f>
        <v>HOSPITAL REGIONAL FERNANDO BEZERRA - CG Nº 02/2021</v>
      </c>
      <c r="C464" s="10"/>
      <c r="D464" s="11" t="str">
        <f>'[1]TCE - ANEXO III - Preencher'!E473</f>
        <v>ONIRAN DO NASCIMENTO MEDEIROS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4221-05</v>
      </c>
      <c r="G464" s="13">
        <f>IF('[1]TCE - ANEXO III - Preencher'!H473="","",'[1]TCE - ANEXO III - Preencher'!H473)</f>
        <v>46235</v>
      </c>
      <c r="H464" s="14">
        <f>'[1]TCE - ANEXO III - Preencher'!I473</f>
        <v>0</v>
      </c>
      <c r="I464" s="14">
        <f>'[1]TCE - ANEXO III - Preencher'!J473</f>
        <v>316.94</v>
      </c>
      <c r="J464" s="14">
        <f>'[1]TCE - ANEXO III - Preencher'!K473</f>
        <v>0</v>
      </c>
      <c r="K464" s="15">
        <f>'[1]TCE - ANEXO III - Preencher'!L473</f>
        <v>102.860823</v>
      </c>
      <c r="L464" s="15">
        <f>'[1]TCE - ANEXO III - Preencher'!M473</f>
        <v>1.1000000000000001</v>
      </c>
      <c r="M464" s="15">
        <f t="shared" si="43"/>
        <v>101.760823</v>
      </c>
      <c r="N464" s="15">
        <f>'[1]TCE - ANEXO III - Preencher'!O473</f>
        <v>2.8578431372548998</v>
      </c>
      <c r="O464" s="15">
        <f>'[1]TCE - ANEXO III - Preencher'!P473</f>
        <v>0</v>
      </c>
      <c r="P464" s="16">
        <f t="shared" si="44"/>
        <v>2.8578431372548998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421.55866613725493</v>
      </c>
    </row>
    <row r="465" spans="1:28" x14ac:dyDescent="0.2">
      <c r="A465" s="8">
        <f>IFERROR(VLOOKUP(B465,'[1]DADOS (OCULTAR)'!$Q$3:$S$136,3,0),"")</f>
        <v>10739225001866</v>
      </c>
      <c r="B465" s="9" t="str">
        <f>'[1]TCE - ANEXO III - Preencher'!C474</f>
        <v>HOSPITAL REGIONAL FERNANDO BEZERRA - CG Nº 02/2021</v>
      </c>
      <c r="C465" s="10"/>
      <c r="D465" s="11" t="str">
        <f>'[1]TCE - ANEXO III - Preencher'!E474</f>
        <v>PATRICIA CAMILA DA SILVA</v>
      </c>
      <c r="E465" s="9" t="str">
        <f>IF('[1]TCE - ANEXO III - Preencher'!F474="4 - Assistência Odontológica","2 - Outros Profissionais da Saúde",'[1]TCE - ANEXO III - Preencher'!F474)</f>
        <v>3 - Administrativo</v>
      </c>
      <c r="F465" s="12" t="str">
        <f>'[1]TCE - ANEXO III - Preencher'!G474</f>
        <v>4221-05</v>
      </c>
      <c r="G465" s="13">
        <f>IF('[1]TCE - ANEXO III - Preencher'!H474="","",'[1]TCE - ANEXO III - Preencher'!H474)</f>
        <v>46235</v>
      </c>
      <c r="H465" s="14">
        <f>'[1]TCE - ANEXO III - Preencher'!I474</f>
        <v>0</v>
      </c>
      <c r="I465" s="14">
        <f>'[1]TCE - ANEXO III - Preencher'!J474</f>
        <v>254.49</v>
      </c>
      <c r="J465" s="14">
        <f>'[1]TCE - ANEXO III - Preencher'!K474</f>
        <v>0</v>
      </c>
      <c r="K465" s="15">
        <f>'[1]TCE - ANEXO III - Preencher'!L474</f>
        <v>102.860823</v>
      </c>
      <c r="L465" s="15">
        <f>'[1]TCE - ANEXO III - Preencher'!M474</f>
        <v>1.1000000000000001</v>
      </c>
      <c r="M465" s="15">
        <f t="shared" si="43"/>
        <v>101.760823</v>
      </c>
      <c r="N465" s="15">
        <f>'[1]TCE - ANEXO III - Preencher'!O474</f>
        <v>2.8578431372548998</v>
      </c>
      <c r="O465" s="15">
        <f>'[1]TCE - ANEXO III - Preencher'!P474</f>
        <v>0</v>
      </c>
      <c r="P465" s="16">
        <f t="shared" si="44"/>
        <v>2.8578431372548998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359.10866613725494</v>
      </c>
    </row>
    <row r="466" spans="1:28" x14ac:dyDescent="0.2">
      <c r="A466" s="8">
        <f>IFERROR(VLOOKUP(B466,'[1]DADOS (OCULTAR)'!$Q$3:$S$136,3,0),"")</f>
        <v>10739225001866</v>
      </c>
      <c r="B466" s="9" t="str">
        <f>'[1]TCE - ANEXO III - Preencher'!C475</f>
        <v>HOSPITAL REGIONAL FERNANDO BEZERRA - CG Nº 02/2021</v>
      </c>
      <c r="C466" s="10"/>
      <c r="D466" s="11" t="str">
        <f>'[1]TCE - ANEXO III - Preencher'!E475</f>
        <v>PATRICIA DA SILVA LIMA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>
        <f>IF('[1]TCE - ANEXO III - Preencher'!H475="","",'[1]TCE - ANEXO III - Preencher'!H475)</f>
        <v>46235</v>
      </c>
      <c r="H466" s="14">
        <f>'[1]TCE - ANEXO III - Preencher'!I475</f>
        <v>0</v>
      </c>
      <c r="I466" s="14">
        <f>'[1]TCE - ANEXO III - Preencher'!J475</f>
        <v>281.83999999999997</v>
      </c>
      <c r="J466" s="14">
        <f>'[1]TCE - ANEXO III - Preencher'!K475</f>
        <v>0</v>
      </c>
      <c r="K466" s="15">
        <f>'[1]TCE - ANEXO III - Preencher'!L475</f>
        <v>102.860823</v>
      </c>
      <c r="L466" s="15">
        <f>'[1]TCE - ANEXO III - Preencher'!M475</f>
        <v>1.1000000000000001</v>
      </c>
      <c r="M466" s="15">
        <f t="shared" si="43"/>
        <v>101.760823</v>
      </c>
      <c r="N466" s="15">
        <f>'[1]TCE - ANEXO III - Preencher'!O475</f>
        <v>2.8578431372548998</v>
      </c>
      <c r="O466" s="15">
        <f>'[1]TCE - ANEXO III - Preencher'!P475</f>
        <v>0</v>
      </c>
      <c r="P466" s="16">
        <f t="shared" si="44"/>
        <v>2.8578431372548998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1577.78</v>
      </c>
      <c r="Y466" s="15">
        <f>'[1]TCE - ANEXO III - Preencher'!Z475</f>
        <v>0</v>
      </c>
      <c r="Z466" s="16">
        <f t="shared" si="47"/>
        <v>1577.78</v>
      </c>
      <c r="AA466" s="17" t="str">
        <f>IF('[1]TCE - ANEXO III - Preencher'!AB475="","",'[1]TCE - ANEXO III - Preencher'!AB475)</f>
        <v>PISO DA ENFERMAGEM</v>
      </c>
      <c r="AB466" s="15">
        <f t="shared" si="42"/>
        <v>1964.2386661372548</v>
      </c>
    </row>
    <row r="467" spans="1:28" x14ac:dyDescent="0.2">
      <c r="A467" s="8">
        <f>IFERROR(VLOOKUP(B467,'[1]DADOS (OCULTAR)'!$Q$3:$S$136,3,0),"")</f>
        <v>10739225001866</v>
      </c>
      <c r="B467" s="9" t="str">
        <f>'[1]TCE - ANEXO III - Preencher'!C476</f>
        <v>HOSPITAL REGIONAL FERNANDO BEZERRA - CG Nº 02/2021</v>
      </c>
      <c r="C467" s="10"/>
      <c r="D467" s="11" t="str">
        <f>'[1]TCE - ANEXO III - Preencher'!E476</f>
        <v>PAULA JOSEANY MIRANDA DE ARAUJO CA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5142-25</v>
      </c>
      <c r="G467" s="13">
        <f>IF('[1]TCE - ANEXO III - Preencher'!H476="","",'[1]TCE - ANEXO III - Preencher'!H476)</f>
        <v>46235</v>
      </c>
      <c r="H467" s="14">
        <f>'[1]TCE - ANEXO III - Preencher'!I476</f>
        <v>0</v>
      </c>
      <c r="I467" s="14">
        <f>'[1]TCE - ANEXO III - Preencher'!J476</f>
        <v>319.42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2.8578431372548998</v>
      </c>
      <c r="O467" s="15">
        <f>'[1]TCE - ANEXO III - Preencher'!P476</f>
        <v>0</v>
      </c>
      <c r="P467" s="16">
        <f t="shared" si="44"/>
        <v>2.8578431372548998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322.27784313725493</v>
      </c>
    </row>
    <row r="468" spans="1:28" x14ac:dyDescent="0.2">
      <c r="A468" s="8">
        <f>IFERROR(VLOOKUP(B468,'[1]DADOS (OCULTAR)'!$Q$3:$S$136,3,0),"")</f>
        <v>10739225001866</v>
      </c>
      <c r="B468" s="9" t="str">
        <f>'[1]TCE - ANEXO III - Preencher'!C477</f>
        <v>HOSPITAL REGIONAL FERNANDO BEZERRA - CG Nº 02/2021</v>
      </c>
      <c r="C468" s="10"/>
      <c r="D468" s="11" t="str">
        <f>'[1]TCE - ANEXO III - Preencher'!E477</f>
        <v>PAULO ANDERSON ARAUJO</v>
      </c>
      <c r="E468" s="9" t="str">
        <f>IF('[1]TCE - ANEXO III - Preencher'!F477="4 - Assistência Odontológica","2 - Outros Profissionais da Saúde",'[1]TCE - ANEXO III - Preencher'!F477)</f>
        <v>3 - Administrativo</v>
      </c>
      <c r="F468" s="12" t="str">
        <f>'[1]TCE - ANEXO III - Preencher'!G477</f>
        <v>4110-10</v>
      </c>
      <c r="G468" s="13">
        <f>IF('[1]TCE - ANEXO III - Preencher'!H477="","",'[1]TCE - ANEXO III - Preencher'!H477)</f>
        <v>46235</v>
      </c>
      <c r="H468" s="14">
        <f>'[1]TCE - ANEXO III - Preencher'!I477</f>
        <v>0</v>
      </c>
      <c r="I468" s="14">
        <f>'[1]TCE - ANEXO III - Preencher'!J477</f>
        <v>233.48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2.8578431372548998</v>
      </c>
      <c r="O468" s="15">
        <f>'[1]TCE - ANEXO III - Preencher'!P477</f>
        <v>0</v>
      </c>
      <c r="P468" s="16">
        <f t="shared" si="44"/>
        <v>2.8578431372548998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236.33784313725488</v>
      </c>
    </row>
    <row r="469" spans="1:28" x14ac:dyDescent="0.2">
      <c r="A469" s="8">
        <f>IFERROR(VLOOKUP(B469,'[1]DADOS (OCULTAR)'!$Q$3:$S$136,3,0),"")</f>
        <v>10739225001866</v>
      </c>
      <c r="B469" s="9" t="str">
        <f>'[1]TCE - ANEXO III - Preencher'!C478</f>
        <v>HOSPITAL REGIONAL FERNANDO BEZERRA - CG Nº 02/2021</v>
      </c>
      <c r="C469" s="10"/>
      <c r="D469" s="11" t="str">
        <f>'[1]TCE - ANEXO III - Preencher'!E478</f>
        <v xml:space="preserve">PAULO CESAR DE SOUZA DELMONDES 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2237-10</v>
      </c>
      <c r="G469" s="13">
        <f>IF('[1]TCE - ANEXO III - Preencher'!H478="","",'[1]TCE - ANEXO III - Preencher'!H478)</f>
        <v>46235</v>
      </c>
      <c r="H469" s="14">
        <f>'[1]TCE - ANEXO III - Preencher'!I478</f>
        <v>0</v>
      </c>
      <c r="I469" s="14">
        <f>'[1]TCE - ANEXO III - Preencher'!J478</f>
        <v>336.25</v>
      </c>
      <c r="J469" s="14">
        <f>'[1]TCE - ANEXO III - Preencher'!K478</f>
        <v>0</v>
      </c>
      <c r="K469" s="15">
        <f>'[1]TCE - ANEXO III - Preencher'!L478</f>
        <v>102.860823</v>
      </c>
      <c r="L469" s="15">
        <f>'[1]TCE - ANEXO III - Preencher'!M478</f>
        <v>1.1000000000000001</v>
      </c>
      <c r="M469" s="15">
        <f t="shared" si="43"/>
        <v>101.760823</v>
      </c>
      <c r="N469" s="15">
        <f>'[1]TCE - ANEXO III - Preencher'!O478</f>
        <v>2.8578431372548998</v>
      </c>
      <c r="O469" s="15">
        <f>'[1]TCE - ANEXO III - Preencher'!P478</f>
        <v>0</v>
      </c>
      <c r="P469" s="16">
        <f t="shared" si="44"/>
        <v>2.8578431372548998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1577.78</v>
      </c>
      <c r="Y469" s="15">
        <f>'[1]TCE - ANEXO III - Preencher'!Z478</f>
        <v>0</v>
      </c>
      <c r="Z469" s="16">
        <f t="shared" si="47"/>
        <v>1577.78</v>
      </c>
      <c r="AA469" s="17" t="str">
        <f>IF('[1]TCE - ANEXO III - Preencher'!AB478="","",'[1]TCE - ANEXO III - Preencher'!AB478)</f>
        <v>PISO DA ENFERMAGEM</v>
      </c>
      <c r="AB469" s="15">
        <f t="shared" si="42"/>
        <v>2018.6486661372548</v>
      </c>
    </row>
    <row r="470" spans="1:28" x14ac:dyDescent="0.2">
      <c r="A470" s="8">
        <f>IFERROR(VLOOKUP(B470,'[1]DADOS (OCULTAR)'!$Q$3:$S$136,3,0),"")</f>
        <v>10739225001866</v>
      </c>
      <c r="B470" s="9" t="str">
        <f>'[1]TCE - ANEXO III - Preencher'!C479</f>
        <v>HOSPITAL REGIONAL FERNANDO BEZERRA - CG Nº 02/2021</v>
      </c>
      <c r="C470" s="10"/>
      <c r="D470" s="11" t="str">
        <f>'[1]TCE - ANEXO III - Preencher'!E479</f>
        <v>PAULO GONÇALVES DA SILVA</v>
      </c>
      <c r="E470" s="9" t="str">
        <f>IF('[1]TCE - ANEXO III - Preencher'!F479="4 - Assistência Odontológica","2 - Outros Profissionais da Saúde",'[1]TCE - ANEXO III - Preencher'!F479)</f>
        <v>3 - Administrativo</v>
      </c>
      <c r="F470" s="12" t="str">
        <f>'[1]TCE - ANEXO III - Preencher'!G479</f>
        <v>3222-05</v>
      </c>
      <c r="G470" s="13">
        <f>IF('[1]TCE - ANEXO III - Preencher'!H479="","",'[1]TCE - ANEXO III - Preencher'!H479)</f>
        <v>46235</v>
      </c>
      <c r="H470" s="14">
        <f>'[1]TCE - ANEXO III - Preencher'!I479</f>
        <v>0</v>
      </c>
      <c r="I470" s="14">
        <f>'[1]TCE - ANEXO III - Preencher'!J479</f>
        <v>158.31</v>
      </c>
      <c r="J470" s="14">
        <f>'[1]TCE - ANEXO III - Preencher'!K479</f>
        <v>0</v>
      </c>
      <c r="K470" s="15">
        <f>'[1]TCE - ANEXO III - Preencher'!L479</f>
        <v>102.860823</v>
      </c>
      <c r="L470" s="15">
        <f>'[1]TCE - ANEXO III - Preencher'!M479</f>
        <v>1.1000000000000001</v>
      </c>
      <c r="M470" s="15">
        <f t="shared" si="43"/>
        <v>101.760823</v>
      </c>
      <c r="N470" s="15">
        <f>'[1]TCE - ANEXO III - Preencher'!O479</f>
        <v>2.8578431372548998</v>
      </c>
      <c r="O470" s="15">
        <f>'[1]TCE - ANEXO III - Preencher'!P479</f>
        <v>0</v>
      </c>
      <c r="P470" s="16">
        <f t="shared" si="44"/>
        <v>2.8578431372548998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262.92866613725494</v>
      </c>
    </row>
    <row r="471" spans="1:28" x14ac:dyDescent="0.2">
      <c r="A471" s="8">
        <f>IFERROR(VLOOKUP(B471,'[1]DADOS (OCULTAR)'!$Q$3:$S$136,3,0),"")</f>
        <v>10739225001866</v>
      </c>
      <c r="B471" s="9" t="str">
        <f>'[1]TCE - ANEXO III - Preencher'!C480</f>
        <v>HOSPITAL REGIONAL FERNANDO BEZERRA - CG Nº 02/2021</v>
      </c>
      <c r="C471" s="10"/>
      <c r="D471" s="11" t="str">
        <f>'[1]TCE - ANEXO III - Preencher'!E480</f>
        <v>PAULO HENRIQUE LOPES FERREIRA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5132-20</v>
      </c>
      <c r="G471" s="13">
        <f>IF('[1]TCE - ANEXO III - Preencher'!H480="","",'[1]TCE - ANEXO III - Preencher'!H480)</f>
        <v>46235</v>
      </c>
      <c r="H471" s="14">
        <f>'[1]TCE - ANEXO III - Preencher'!I480</f>
        <v>0</v>
      </c>
      <c r="I471" s="14">
        <f>'[1]TCE - ANEXO III - Preencher'!J480</f>
        <v>462.14</v>
      </c>
      <c r="J471" s="14">
        <f>'[1]TCE - ANEXO III - Preencher'!K480</f>
        <v>0</v>
      </c>
      <c r="K471" s="15">
        <f>'[1]TCE - ANEXO III - Preencher'!L480</f>
        <v>102.860823</v>
      </c>
      <c r="L471" s="15">
        <f>'[1]TCE - ANEXO III - Preencher'!M480</f>
        <v>1.1000000000000001</v>
      </c>
      <c r="M471" s="15">
        <f t="shared" si="43"/>
        <v>101.760823</v>
      </c>
      <c r="N471" s="15">
        <f>'[1]TCE - ANEXO III - Preencher'!O480</f>
        <v>2.8578431372548998</v>
      </c>
      <c r="O471" s="15">
        <f>'[1]TCE - ANEXO III - Preencher'!P480</f>
        <v>0</v>
      </c>
      <c r="P471" s="16">
        <f t="shared" si="44"/>
        <v>2.8578431372548998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2009.49</v>
      </c>
      <c r="Y471" s="15">
        <f>'[1]TCE - ANEXO III - Preencher'!Z480</f>
        <v>0</v>
      </c>
      <c r="Z471" s="16">
        <f t="shared" si="47"/>
        <v>2009.49</v>
      </c>
      <c r="AA471" s="17" t="str">
        <f>IF('[1]TCE - ANEXO III - Preencher'!AB480="","",'[1]TCE - ANEXO III - Preencher'!AB480)</f>
        <v>PISO DA ENFERMAGEM</v>
      </c>
      <c r="AB471" s="15">
        <f t="shared" si="42"/>
        <v>2576.248666137255</v>
      </c>
    </row>
    <row r="472" spans="1:28" x14ac:dyDescent="0.2">
      <c r="A472" s="8">
        <f>IFERROR(VLOOKUP(B472,'[1]DADOS (OCULTAR)'!$Q$3:$S$136,3,0),"")</f>
        <v>10739225001866</v>
      </c>
      <c r="B472" s="9" t="str">
        <f>'[1]TCE - ANEXO III - Preencher'!C481</f>
        <v>HOSPITAL REGIONAL FERNANDO BEZERRA - CG Nº 02/2021</v>
      </c>
      <c r="C472" s="10"/>
      <c r="D472" s="11" t="str">
        <f>'[1]TCE - ANEXO III - Preencher'!E481</f>
        <v>PAULO JUSTINO MACEDO SOARES</v>
      </c>
      <c r="E472" s="9" t="str">
        <f>IF('[1]TCE - ANEXO III - Preencher'!F481="4 - Assistência Odontológica","2 - Outros Profissionais da Saúde",'[1]TCE - ANEXO III - Preencher'!F481)</f>
        <v>3 - Administrativo</v>
      </c>
      <c r="F472" s="12" t="str">
        <f>'[1]TCE - ANEXO III - Preencher'!G481</f>
        <v>2235-05</v>
      </c>
      <c r="G472" s="13">
        <f>IF('[1]TCE - ANEXO III - Preencher'!H481="","",'[1]TCE - ANEXO III - Preencher'!H481)</f>
        <v>46235</v>
      </c>
      <c r="H472" s="14">
        <f>'[1]TCE - ANEXO III - Preencher'!I481</f>
        <v>0</v>
      </c>
      <c r="I472" s="14">
        <f>'[1]TCE - ANEXO III - Preencher'!J481</f>
        <v>184.25</v>
      </c>
      <c r="J472" s="14">
        <f>'[1]TCE - ANEXO III - Preencher'!K481</f>
        <v>0</v>
      </c>
      <c r="K472" s="15">
        <f>'[1]TCE - ANEXO III - Preencher'!L481</f>
        <v>102.860823</v>
      </c>
      <c r="L472" s="15">
        <f>'[1]TCE - ANEXO III - Preencher'!M481</f>
        <v>1.1000000000000001</v>
      </c>
      <c r="M472" s="15">
        <f t="shared" si="43"/>
        <v>101.760823</v>
      </c>
      <c r="N472" s="15">
        <f>'[1]TCE - ANEXO III - Preencher'!O481</f>
        <v>2.8578431372548998</v>
      </c>
      <c r="O472" s="15">
        <f>'[1]TCE - ANEXO III - Preencher'!P481</f>
        <v>0</v>
      </c>
      <c r="P472" s="16">
        <f t="shared" si="44"/>
        <v>2.8578431372548998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288.86866613725493</v>
      </c>
    </row>
    <row r="473" spans="1:28" x14ac:dyDescent="0.2">
      <c r="A473" s="8">
        <f>IFERROR(VLOOKUP(B473,'[1]DADOS (OCULTAR)'!$Q$3:$S$136,3,0),"")</f>
        <v>10739225001866</v>
      </c>
      <c r="B473" s="9" t="str">
        <f>'[1]TCE - ANEXO III - Preencher'!C482</f>
        <v>HOSPITAL REGIONAL FERNANDO BEZERRA - CG Nº 02/2021</v>
      </c>
      <c r="C473" s="10"/>
      <c r="D473" s="11" t="str">
        <f>'[1]TCE - ANEXO III - Preencher'!E482</f>
        <v>PAULO SERGIO FERREIRA NUNES</v>
      </c>
      <c r="E473" s="9" t="str">
        <f>IF('[1]TCE - ANEXO III - Preencher'!F482="4 - Assistência Odontológica","2 - Outros Profissionais da Saúde",'[1]TCE - ANEXO III - Preencher'!F482)</f>
        <v>3 - Administrativo</v>
      </c>
      <c r="F473" s="12" t="str">
        <f>'[1]TCE - ANEXO III - Preencher'!G482</f>
        <v>5142-25</v>
      </c>
      <c r="G473" s="13">
        <f>IF('[1]TCE - ANEXO III - Preencher'!H482="","",'[1]TCE - ANEXO III - Preencher'!H482)</f>
        <v>46235</v>
      </c>
      <c r="H473" s="14">
        <f>'[1]TCE - ANEXO III - Preencher'!I482</f>
        <v>0</v>
      </c>
      <c r="I473" s="14">
        <f>'[1]TCE - ANEXO III - Preencher'!J482</f>
        <v>184.48</v>
      </c>
      <c r="J473" s="14">
        <f>'[1]TCE - ANEXO III - Preencher'!K482</f>
        <v>0</v>
      </c>
      <c r="K473" s="15">
        <f>'[1]TCE - ANEXO III - Preencher'!L482</f>
        <v>102.860823</v>
      </c>
      <c r="L473" s="15">
        <f>'[1]TCE - ANEXO III - Preencher'!M482</f>
        <v>1.1000000000000001</v>
      </c>
      <c r="M473" s="15">
        <f t="shared" si="43"/>
        <v>101.760823</v>
      </c>
      <c r="N473" s="15">
        <f>'[1]TCE - ANEXO III - Preencher'!O482</f>
        <v>2.8578431372548998</v>
      </c>
      <c r="O473" s="15">
        <f>'[1]TCE - ANEXO III - Preencher'!P482</f>
        <v>0</v>
      </c>
      <c r="P473" s="16">
        <f t="shared" si="44"/>
        <v>2.8578431372548998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289.0986661372549</v>
      </c>
    </row>
    <row r="474" spans="1:28" x14ac:dyDescent="0.2">
      <c r="A474" s="8">
        <f>IFERROR(VLOOKUP(B474,'[1]DADOS (OCULTAR)'!$Q$3:$S$136,3,0),"")</f>
        <v>10739225001866</v>
      </c>
      <c r="B474" s="9" t="str">
        <f>'[1]TCE - ANEXO III - Preencher'!C483</f>
        <v>HOSPITAL REGIONAL FERNANDO BEZERRA - CG Nº 02/2021</v>
      </c>
      <c r="C474" s="10"/>
      <c r="D474" s="11" t="str">
        <f>'[1]TCE - ANEXO III - Preencher'!E483</f>
        <v>PEDRO GUSTAVO BATISTA DE ABREU</v>
      </c>
      <c r="E474" s="9" t="str">
        <f>IF('[1]TCE - ANEXO III - Preencher'!F483="4 - Assistência Odontológica","2 - Outros Profissionais da Saúde",'[1]TCE - ANEXO III - Preencher'!F483)</f>
        <v>3 - Administrativo</v>
      </c>
      <c r="F474" s="12" t="str">
        <f>'[1]TCE - ANEXO III - Preencher'!G483</f>
        <v>5174-05</v>
      </c>
      <c r="G474" s="13">
        <f>IF('[1]TCE - ANEXO III - Preencher'!H483="","",'[1]TCE - ANEXO III - Preencher'!H483)</f>
        <v>46235</v>
      </c>
      <c r="H474" s="14">
        <f>'[1]TCE - ANEXO III - Preencher'!I483</f>
        <v>0</v>
      </c>
      <c r="I474" s="14">
        <f>'[1]TCE - ANEXO III - Preencher'!J483</f>
        <v>177.82</v>
      </c>
      <c r="J474" s="14">
        <f>'[1]TCE - ANEXO III - Preencher'!K483</f>
        <v>0</v>
      </c>
      <c r="K474" s="15">
        <f>'[1]TCE - ANEXO III - Preencher'!L483</f>
        <v>102.860823</v>
      </c>
      <c r="L474" s="15">
        <f>'[1]TCE - ANEXO III - Preencher'!M483</f>
        <v>1.1000000000000001</v>
      </c>
      <c r="M474" s="15">
        <f t="shared" si="43"/>
        <v>101.760823</v>
      </c>
      <c r="N474" s="15">
        <f>'[1]TCE - ANEXO III - Preencher'!O483</f>
        <v>2.8578431372548998</v>
      </c>
      <c r="O474" s="15">
        <f>'[1]TCE - ANEXO III - Preencher'!P483</f>
        <v>0</v>
      </c>
      <c r="P474" s="16">
        <f t="shared" si="44"/>
        <v>2.8578431372548998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282.43866613725493</v>
      </c>
    </row>
    <row r="475" spans="1:28" x14ac:dyDescent="0.2">
      <c r="A475" s="8">
        <f>IFERROR(VLOOKUP(B475,'[1]DADOS (OCULTAR)'!$Q$3:$S$136,3,0),"")</f>
        <v>10739225001866</v>
      </c>
      <c r="B475" s="9" t="str">
        <f>'[1]TCE - ANEXO III - Preencher'!C484</f>
        <v>HOSPITAL REGIONAL FERNANDO BEZERRA - CG Nº 02/2021</v>
      </c>
      <c r="C475" s="10"/>
      <c r="D475" s="11" t="str">
        <f>'[1]TCE - ANEXO III - Preencher'!E484</f>
        <v>POLIANA PEREIRA FREIRE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4221-05</v>
      </c>
      <c r="G475" s="13">
        <f>IF('[1]TCE - ANEXO III - Preencher'!H484="","",'[1]TCE - ANEXO III - Preencher'!H484)</f>
        <v>46235</v>
      </c>
      <c r="H475" s="14">
        <f>'[1]TCE - ANEXO III - Preencher'!I484</f>
        <v>0</v>
      </c>
      <c r="I475" s="14">
        <f>'[1]TCE - ANEXO III - Preencher'!J484</f>
        <v>209.77</v>
      </c>
      <c r="J475" s="14">
        <f>'[1]TCE - ANEXO III - Preencher'!K484</f>
        <v>0</v>
      </c>
      <c r="K475" s="15">
        <f>'[1]TCE - ANEXO III - Preencher'!L484</f>
        <v>102.860823</v>
      </c>
      <c r="L475" s="15">
        <f>'[1]TCE - ANEXO III - Preencher'!M484</f>
        <v>1.1000000000000001</v>
      </c>
      <c r="M475" s="15">
        <f t="shared" si="43"/>
        <v>101.760823</v>
      </c>
      <c r="N475" s="15">
        <f>'[1]TCE - ANEXO III - Preencher'!O484</f>
        <v>2.8578431372548998</v>
      </c>
      <c r="O475" s="15">
        <f>'[1]TCE - ANEXO III - Preencher'!P484</f>
        <v>0</v>
      </c>
      <c r="P475" s="16">
        <f t="shared" si="44"/>
        <v>2.8578431372548998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314.38866613725492</v>
      </c>
    </row>
    <row r="476" spans="1:28" x14ac:dyDescent="0.2">
      <c r="A476" s="8">
        <f>IFERROR(VLOOKUP(B476,'[1]DADOS (OCULTAR)'!$Q$3:$S$136,3,0),"")</f>
        <v>10739225001866</v>
      </c>
      <c r="B476" s="9" t="str">
        <f>'[1]TCE - ANEXO III - Preencher'!C485</f>
        <v>HOSPITAL REGIONAL FERNANDO BEZERRA - CG Nº 02/2021</v>
      </c>
      <c r="C476" s="10"/>
      <c r="D476" s="11" t="str">
        <f>'[1]TCE - ANEXO III - Preencher'!E485</f>
        <v>PRISCILA DAYANE DE SOUZA ARAUJO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5152-10</v>
      </c>
      <c r="G476" s="13">
        <f>IF('[1]TCE - ANEXO III - Preencher'!H485="","",'[1]TCE - ANEXO III - Preencher'!H485)</f>
        <v>46235</v>
      </c>
      <c r="H476" s="14">
        <f>'[1]TCE - ANEXO III - Preencher'!I485</f>
        <v>0</v>
      </c>
      <c r="I476" s="14">
        <f>'[1]TCE - ANEXO III - Preencher'!J485</f>
        <v>412.91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2.8578431372548998</v>
      </c>
      <c r="O476" s="15">
        <f>'[1]TCE - ANEXO III - Preencher'!P485</f>
        <v>0</v>
      </c>
      <c r="P476" s="16">
        <f t="shared" si="44"/>
        <v>2.8578431372548998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2340.84</v>
      </c>
      <c r="Y476" s="15">
        <f>'[1]TCE - ANEXO III - Preencher'!Z485</f>
        <v>0</v>
      </c>
      <c r="Z476" s="16">
        <f t="shared" si="47"/>
        <v>2340.84</v>
      </c>
      <c r="AA476" s="17" t="str">
        <f>IF('[1]TCE - ANEXO III - Preencher'!AB485="","",'[1]TCE - ANEXO III - Preencher'!AB485)</f>
        <v>PISO DA ENFERMAGEM</v>
      </c>
      <c r="AB476" s="15">
        <f t="shared" si="42"/>
        <v>2756.6078431372553</v>
      </c>
    </row>
    <row r="477" spans="1:28" x14ac:dyDescent="0.2">
      <c r="A477" s="8">
        <f>IFERROR(VLOOKUP(B477,'[1]DADOS (OCULTAR)'!$Q$3:$S$136,3,0),"")</f>
        <v>10739225001866</v>
      </c>
      <c r="B477" s="9" t="str">
        <f>'[1]TCE - ANEXO III - Preencher'!C486</f>
        <v>HOSPITAL REGIONAL FERNANDO BEZERRA - CG Nº 02/2021</v>
      </c>
      <c r="C477" s="10"/>
      <c r="D477" s="11" t="str">
        <f>'[1]TCE - ANEXO III - Preencher'!E486</f>
        <v>PRISCILA ULYSSES MEDEIROS</v>
      </c>
      <c r="E477" s="9" t="str">
        <f>IF('[1]TCE - ANEXO III - Preencher'!F486="4 - Assistência Odontológica","2 - Outros Profissionais da Saúde",'[1]TCE - ANEXO III - Preencher'!F486)</f>
        <v>1 - Médico</v>
      </c>
      <c r="F477" s="12" t="str">
        <f>'[1]TCE - ANEXO III - Preencher'!G486</f>
        <v>2235-05</v>
      </c>
      <c r="G477" s="13">
        <f>IF('[1]TCE - ANEXO III - Preencher'!H486="","",'[1]TCE - ANEXO III - Preencher'!H486)</f>
        <v>46235</v>
      </c>
      <c r="H477" s="14">
        <f>'[1]TCE - ANEXO III - Preencher'!I486</f>
        <v>0</v>
      </c>
      <c r="I477" s="14">
        <f>'[1]TCE - ANEXO III - Preencher'!J486</f>
        <v>916.28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2.8578431372548998</v>
      </c>
      <c r="O477" s="15">
        <f>'[1]TCE - ANEXO III - Preencher'!P486</f>
        <v>0</v>
      </c>
      <c r="P477" s="16">
        <f t="shared" si="44"/>
        <v>2.8578431372548998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919.13784313725489</v>
      </c>
    </row>
    <row r="478" spans="1:28" x14ac:dyDescent="0.2">
      <c r="A478" s="8">
        <f>IFERROR(VLOOKUP(B478,'[1]DADOS (OCULTAR)'!$Q$3:$S$136,3,0),"")</f>
        <v>10739225001866</v>
      </c>
      <c r="B478" s="9" t="str">
        <f>'[1]TCE - ANEXO III - Preencher'!C487</f>
        <v>HOSPITAL REGIONAL FERNANDO BEZERRA - CG Nº 02/2021</v>
      </c>
      <c r="C478" s="10"/>
      <c r="D478" s="11" t="str">
        <f>'[1]TCE - ANEXO III - Preencher'!E487</f>
        <v>RAFAEL DE SOUZA DA SILVA</v>
      </c>
      <c r="E478" s="9" t="str">
        <f>IF('[1]TCE - ANEXO III - Preencher'!F487="4 - Assistência Odontológica","2 - Outros Profissionais da Saúde",'[1]TCE - ANEXO III - Preencher'!F487)</f>
        <v>3 - Administrativo</v>
      </c>
      <c r="F478" s="12" t="str">
        <f>'[1]TCE - ANEXO III - Preencher'!G487</f>
        <v>2251-25</v>
      </c>
      <c r="G478" s="13">
        <f>IF('[1]TCE - ANEXO III - Preencher'!H487="","",'[1]TCE - ANEXO III - Preencher'!H487)</f>
        <v>46235</v>
      </c>
      <c r="H478" s="14">
        <f>'[1]TCE - ANEXO III - Preencher'!I487</f>
        <v>0</v>
      </c>
      <c r="I478" s="14">
        <f>'[1]TCE - ANEXO III - Preencher'!J487</f>
        <v>165.98</v>
      </c>
      <c r="J478" s="14">
        <f>'[1]TCE - ANEXO III - Preencher'!K487</f>
        <v>0</v>
      </c>
      <c r="K478" s="15">
        <f>'[1]TCE - ANEXO III - Preencher'!L487</f>
        <v>102.860823</v>
      </c>
      <c r="L478" s="15">
        <f>'[1]TCE - ANEXO III - Preencher'!M487</f>
        <v>1.1000000000000001</v>
      </c>
      <c r="M478" s="15">
        <f t="shared" si="43"/>
        <v>101.760823</v>
      </c>
      <c r="N478" s="15">
        <f>'[1]TCE - ANEXO III - Preencher'!O487</f>
        <v>2.8578431372548998</v>
      </c>
      <c r="O478" s="15">
        <f>'[1]TCE - ANEXO III - Preencher'!P487</f>
        <v>0</v>
      </c>
      <c r="P478" s="16">
        <f t="shared" si="44"/>
        <v>2.8578431372548998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270.5986661372549</v>
      </c>
    </row>
    <row r="479" spans="1:28" x14ac:dyDescent="0.2">
      <c r="A479" s="8">
        <f>IFERROR(VLOOKUP(B479,'[1]DADOS (OCULTAR)'!$Q$3:$S$136,3,0),"")</f>
        <v>10739225001866</v>
      </c>
      <c r="B479" s="9" t="str">
        <f>'[1]TCE - ANEXO III - Preencher'!C488</f>
        <v>HOSPITAL REGIONAL FERNANDO BEZERRA - CG Nº 02/2021</v>
      </c>
      <c r="C479" s="10"/>
      <c r="D479" s="11" t="str">
        <f>'[1]TCE - ANEXO III - Preencher'!E488</f>
        <v>RAIANE VITORIA LOPES SILVA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4110-10</v>
      </c>
      <c r="G479" s="13">
        <f>IF('[1]TCE - ANEXO III - Preencher'!H488="","",'[1]TCE - ANEXO III - Preencher'!H488)</f>
        <v>46235</v>
      </c>
      <c r="H479" s="14">
        <f>'[1]TCE - ANEXO III - Preencher'!I488</f>
        <v>0</v>
      </c>
      <c r="I479" s="14">
        <f>'[1]TCE - ANEXO III - Preencher'!J488</f>
        <v>346.98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2.8578431372548998</v>
      </c>
      <c r="O479" s="15">
        <f>'[1]TCE - ANEXO III - Preencher'!P488</f>
        <v>0</v>
      </c>
      <c r="P479" s="16">
        <f t="shared" si="44"/>
        <v>2.8578431372548998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349.83784313725494</v>
      </c>
    </row>
    <row r="480" spans="1:28" x14ac:dyDescent="0.2">
      <c r="A480" s="8">
        <f>IFERROR(VLOOKUP(B480,'[1]DADOS (OCULTAR)'!$Q$3:$S$136,3,0),"")</f>
        <v>10739225001866</v>
      </c>
      <c r="B480" s="9" t="str">
        <f>'[1]TCE - ANEXO III - Preencher'!C489</f>
        <v>HOSPITAL REGIONAL FERNANDO BEZERRA - CG Nº 02/2021</v>
      </c>
      <c r="C480" s="10"/>
      <c r="D480" s="11" t="str">
        <f>'[1]TCE - ANEXO III - Preencher'!E489</f>
        <v>RAIANY MARIA DAVI PEREIRA DA SILVA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2236-05</v>
      </c>
      <c r="G480" s="13">
        <f>IF('[1]TCE - ANEXO III - Preencher'!H489="","",'[1]TCE - ANEXO III - Preencher'!H489)</f>
        <v>46235</v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261.43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2.8578431372548998</v>
      </c>
      <c r="O480" s="15">
        <f>'[1]TCE - ANEXO III - Preencher'!P489</f>
        <v>0</v>
      </c>
      <c r="P480" s="16">
        <f t="shared" si="44"/>
        <v>2.8578431372548998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264.28784313725492</v>
      </c>
    </row>
    <row r="481" spans="1:28" x14ac:dyDescent="0.2">
      <c r="A481" s="8">
        <f>IFERROR(VLOOKUP(B481,'[1]DADOS (OCULTAR)'!$Q$3:$S$136,3,0),"")</f>
        <v>10739225001866</v>
      </c>
      <c r="B481" s="9" t="str">
        <f>'[1]TCE - ANEXO III - Preencher'!C490</f>
        <v>HOSPITAL REGIONAL FERNANDO BEZERRA - CG Nº 02/2021</v>
      </c>
      <c r="C481" s="10"/>
      <c r="D481" s="11" t="str">
        <f>'[1]TCE - ANEXO III - Preencher'!E490</f>
        <v>RAIMUNDA FRANCINEIDE ALEXANDRE DA SILVA REIS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2237-10</v>
      </c>
      <c r="G481" s="13">
        <f>IF('[1]TCE - ANEXO III - Preencher'!H490="","",'[1]TCE - ANEXO III - Preencher'!H490)</f>
        <v>46235</v>
      </c>
      <c r="H481" s="14">
        <f>'[1]TCE - ANEXO III - Preencher'!I490</f>
        <v>0</v>
      </c>
      <c r="I481" s="14">
        <f>'[1]TCE - ANEXO III - Preencher'!J490</f>
        <v>308.94</v>
      </c>
      <c r="J481" s="14">
        <f>'[1]TCE - ANEXO III - Preencher'!K490</f>
        <v>0</v>
      </c>
      <c r="K481" s="15">
        <f>'[1]TCE - ANEXO III - Preencher'!L490</f>
        <v>102.860823</v>
      </c>
      <c r="L481" s="15">
        <f>'[1]TCE - ANEXO III - Preencher'!M490</f>
        <v>1.1000000000000001</v>
      </c>
      <c r="M481" s="15">
        <f t="shared" si="43"/>
        <v>101.760823</v>
      </c>
      <c r="N481" s="15">
        <f>'[1]TCE - ANEXO III - Preencher'!O490</f>
        <v>2.8578431372548998</v>
      </c>
      <c r="O481" s="15">
        <f>'[1]TCE - ANEXO III - Preencher'!P490</f>
        <v>0</v>
      </c>
      <c r="P481" s="16">
        <f t="shared" si="44"/>
        <v>2.8578431372548998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1577.78</v>
      </c>
      <c r="Y481" s="15">
        <f>'[1]TCE - ANEXO III - Preencher'!Z490</f>
        <v>0</v>
      </c>
      <c r="Z481" s="16">
        <f t="shared" si="47"/>
        <v>1577.78</v>
      </c>
      <c r="AA481" s="17" t="str">
        <f>IF('[1]TCE - ANEXO III - Preencher'!AB490="","",'[1]TCE - ANEXO III - Preencher'!AB490)</f>
        <v>PISO DA ENFERMAGEM</v>
      </c>
      <c r="AB481" s="15">
        <f t="shared" si="42"/>
        <v>1991.3386661372549</v>
      </c>
    </row>
    <row r="482" spans="1:28" x14ac:dyDescent="0.2">
      <c r="A482" s="8">
        <f>IFERROR(VLOOKUP(B482,'[1]DADOS (OCULTAR)'!$Q$3:$S$136,3,0),"")</f>
        <v>10739225001866</v>
      </c>
      <c r="B482" s="9" t="str">
        <f>'[1]TCE - ANEXO III - Preencher'!C491</f>
        <v>HOSPITAL REGIONAL FERNANDO BEZERRA - CG Nº 02/2021</v>
      </c>
      <c r="C482" s="10"/>
      <c r="D482" s="11" t="str">
        <f>'[1]TCE - ANEXO III - Preencher'!E491</f>
        <v>RANIELE DANILA NASCIMENTO MATOS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3222-05</v>
      </c>
      <c r="G482" s="13">
        <f>IF('[1]TCE - ANEXO III - Preencher'!H491="","",'[1]TCE - ANEXO III - Preencher'!H491)</f>
        <v>46235</v>
      </c>
      <c r="H482" s="14">
        <f>'[1]TCE - ANEXO III - Preencher'!I491</f>
        <v>0</v>
      </c>
      <c r="I482" s="14">
        <f>'[1]TCE - ANEXO III - Preencher'!J491</f>
        <v>341.36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2.8578431372548998</v>
      </c>
      <c r="O482" s="15">
        <f>'[1]TCE - ANEXO III - Preencher'!P491</f>
        <v>0</v>
      </c>
      <c r="P482" s="16">
        <f t="shared" si="44"/>
        <v>2.8578431372548998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81.02</v>
      </c>
      <c r="U482" s="15">
        <f>'[1]TCE - ANEXO III - Preencher'!V491</f>
        <v>0</v>
      </c>
      <c r="V482" s="16">
        <f t="shared" si="46"/>
        <v>81.02</v>
      </c>
      <c r="W482" s="17" t="str">
        <f>IF('[1]TCE - ANEXO III - Preencher'!X491="","",'[1]TCE - ANEXO III - Preencher'!X491)</f>
        <v>AUXILIO CRECHE</v>
      </c>
      <c r="X482" s="15">
        <f>'[1]TCE - ANEXO III - Preencher'!Y491</f>
        <v>1577.78</v>
      </c>
      <c r="Y482" s="15">
        <f>'[1]TCE - ANEXO III - Preencher'!Z491</f>
        <v>0</v>
      </c>
      <c r="Z482" s="16">
        <f t="shared" si="47"/>
        <v>1577.78</v>
      </c>
      <c r="AA482" s="17" t="str">
        <f>IF('[1]TCE - ANEXO III - Preencher'!AB491="","",'[1]TCE - ANEXO III - Preencher'!AB491)</f>
        <v>PISO DA ENFERMAGEM</v>
      </c>
      <c r="AB482" s="15">
        <f t="shared" si="42"/>
        <v>2003.0178431372549</v>
      </c>
    </row>
    <row r="483" spans="1:28" x14ac:dyDescent="0.2">
      <c r="A483" s="8">
        <f>IFERROR(VLOOKUP(B483,'[1]DADOS (OCULTAR)'!$Q$3:$S$136,3,0),"")</f>
        <v>10739225001866</v>
      </c>
      <c r="B483" s="9" t="str">
        <f>'[1]TCE - ANEXO III - Preencher'!C492</f>
        <v>HOSPITAL REGIONAL FERNANDO BEZERRA - CG Nº 02/2021</v>
      </c>
      <c r="C483" s="10"/>
      <c r="D483" s="11" t="str">
        <f>'[1]TCE - ANEXO III - Preencher'!E492</f>
        <v xml:space="preserve">RANNYELA BARBOSA MACHADO 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3222-05</v>
      </c>
      <c r="G483" s="13">
        <f>IF('[1]TCE - ANEXO III - Preencher'!H492="","",'[1]TCE - ANEXO III - Preencher'!H492)</f>
        <v>46235</v>
      </c>
      <c r="H483" s="14">
        <f>'[1]TCE - ANEXO III - Preencher'!I492</f>
        <v>0</v>
      </c>
      <c r="I483" s="14">
        <f>'[1]TCE - ANEXO III - Preencher'!J492</f>
        <v>459.78</v>
      </c>
      <c r="J483" s="14">
        <f>'[1]TCE - ANEXO III - Preencher'!K492</f>
        <v>0</v>
      </c>
      <c r="K483" s="15">
        <f>'[1]TCE - ANEXO III - Preencher'!L492</f>
        <v>102.860823</v>
      </c>
      <c r="L483" s="15">
        <f>'[1]TCE - ANEXO III - Preencher'!M492</f>
        <v>1.1000000000000001</v>
      </c>
      <c r="M483" s="15">
        <f t="shared" si="43"/>
        <v>101.760823</v>
      </c>
      <c r="N483" s="15">
        <f>'[1]TCE - ANEXO III - Preencher'!O492</f>
        <v>2.8578431372548998</v>
      </c>
      <c r="O483" s="15">
        <f>'[1]TCE - ANEXO III - Preencher'!P492</f>
        <v>0</v>
      </c>
      <c r="P483" s="16">
        <f t="shared" si="44"/>
        <v>2.8578431372548998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691.95</v>
      </c>
      <c r="U483" s="15">
        <f>'[1]TCE - ANEXO III - Preencher'!V492</f>
        <v>0</v>
      </c>
      <c r="V483" s="16">
        <f t="shared" si="46"/>
        <v>691.95</v>
      </c>
      <c r="W483" s="17" t="str">
        <f>IF('[1]TCE - ANEXO III - Preencher'!X492="","",'[1]TCE - ANEXO III - Preencher'!X492)</f>
        <v>AUXILIO CRECHE</v>
      </c>
      <c r="X483" s="15">
        <f>'[1]TCE - ANEXO III - Preencher'!Y492</f>
        <v>2009.49</v>
      </c>
      <c r="Y483" s="15">
        <f>'[1]TCE - ANEXO III - Preencher'!Z492</f>
        <v>0</v>
      </c>
      <c r="Z483" s="16">
        <f t="shared" si="47"/>
        <v>2009.49</v>
      </c>
      <c r="AA483" s="17" t="str">
        <f>IF('[1]TCE - ANEXO III - Preencher'!AB492="","",'[1]TCE - ANEXO III - Preencher'!AB492)</f>
        <v>PISO DA ENFERMAGEM</v>
      </c>
      <c r="AB483" s="15">
        <f t="shared" si="42"/>
        <v>3265.8386661372551</v>
      </c>
    </row>
    <row r="484" spans="1:28" x14ac:dyDescent="0.2">
      <c r="A484" s="8">
        <f>IFERROR(VLOOKUP(B484,'[1]DADOS (OCULTAR)'!$Q$3:$S$136,3,0),"")</f>
        <v>10739225001866</v>
      </c>
      <c r="B484" s="9" t="str">
        <f>'[1]TCE - ANEXO III - Preencher'!C493</f>
        <v>HOSPITAL REGIONAL FERNANDO BEZERRA - CG Nº 02/2021</v>
      </c>
      <c r="C484" s="10"/>
      <c r="D484" s="11" t="str">
        <f>'[1]TCE - ANEXO III - Preencher'!E493</f>
        <v>RAYLA ALANE DA SILVA SALES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2235-05</v>
      </c>
      <c r="G484" s="13">
        <f>IF('[1]TCE - ANEXO III - Preencher'!H493="","",'[1]TCE - ANEXO III - Preencher'!H493)</f>
        <v>46235</v>
      </c>
      <c r="H484" s="14">
        <f>'[1]TCE - ANEXO III - Preencher'!I493</f>
        <v>0</v>
      </c>
      <c r="I484" s="14">
        <f>'[1]TCE - ANEXO III - Preencher'!J493</f>
        <v>305.19</v>
      </c>
      <c r="J484" s="14">
        <f>'[1]TCE - ANEXO III - Preencher'!K493</f>
        <v>0</v>
      </c>
      <c r="K484" s="15">
        <f>'[1]TCE - ANEXO III - Preencher'!L493</f>
        <v>102.860823</v>
      </c>
      <c r="L484" s="15">
        <f>'[1]TCE - ANEXO III - Preencher'!M493</f>
        <v>1.1000000000000001</v>
      </c>
      <c r="M484" s="15">
        <f t="shared" si="43"/>
        <v>101.760823</v>
      </c>
      <c r="N484" s="15">
        <f>'[1]TCE - ANEXO III - Preencher'!O493</f>
        <v>2.8578431372548998</v>
      </c>
      <c r="O484" s="15">
        <f>'[1]TCE - ANEXO III - Preencher'!P493</f>
        <v>0</v>
      </c>
      <c r="P484" s="16">
        <f t="shared" si="44"/>
        <v>2.8578431372548998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81.02</v>
      </c>
      <c r="U484" s="15">
        <f>'[1]TCE - ANEXO III - Preencher'!V493</f>
        <v>0</v>
      </c>
      <c r="V484" s="16">
        <f t="shared" si="46"/>
        <v>81.02</v>
      </c>
      <c r="W484" s="17" t="str">
        <f>IF('[1]TCE - ANEXO III - Preencher'!X493="","",'[1]TCE - ANEXO III - Preencher'!X493)</f>
        <v>AUXILIO CRECHE</v>
      </c>
      <c r="X484" s="15">
        <f>'[1]TCE - ANEXO III - Preencher'!Y493</f>
        <v>1577.78</v>
      </c>
      <c r="Y484" s="15">
        <f>'[1]TCE - ANEXO III - Preencher'!Z493</f>
        <v>0</v>
      </c>
      <c r="Z484" s="16">
        <f t="shared" si="47"/>
        <v>1577.78</v>
      </c>
      <c r="AA484" s="17" t="str">
        <f>IF('[1]TCE - ANEXO III - Preencher'!AB493="","",'[1]TCE - ANEXO III - Preencher'!AB493)</f>
        <v>PISO DA ENFERMAGEM</v>
      </c>
      <c r="AB484" s="15">
        <f t="shared" si="42"/>
        <v>2068.6086661372547</v>
      </c>
    </row>
    <row r="485" spans="1:28" x14ac:dyDescent="0.2">
      <c r="A485" s="8">
        <f>IFERROR(VLOOKUP(B485,'[1]DADOS (OCULTAR)'!$Q$3:$S$136,3,0),"")</f>
        <v>10739225001866</v>
      </c>
      <c r="B485" s="9" t="str">
        <f>'[1]TCE - ANEXO III - Preencher'!C494</f>
        <v>HOSPITAL REGIONAL FERNANDO BEZERRA - CG Nº 02/2021</v>
      </c>
      <c r="C485" s="10"/>
      <c r="D485" s="11" t="str">
        <f>'[1]TCE - ANEXO III - Preencher'!E494</f>
        <v>REGIVANIA DO NASCIMENTO ARAUJO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>
        <f>IF('[1]TCE - ANEXO III - Preencher'!H494="","",'[1]TCE - ANEXO III - Preencher'!H494)</f>
        <v>46235</v>
      </c>
      <c r="H485" s="14">
        <f>'[1]TCE - ANEXO III - Preencher'!I494</f>
        <v>0</v>
      </c>
      <c r="I485" s="14">
        <f>'[1]TCE - ANEXO III - Preencher'!J494</f>
        <v>310.31</v>
      </c>
      <c r="J485" s="14">
        <f>'[1]TCE - ANEXO III - Preencher'!K494</f>
        <v>0</v>
      </c>
      <c r="K485" s="15">
        <f>'[1]TCE - ANEXO III - Preencher'!L494</f>
        <v>102.860823</v>
      </c>
      <c r="L485" s="15">
        <f>'[1]TCE - ANEXO III - Preencher'!M494</f>
        <v>1.1000000000000001</v>
      </c>
      <c r="M485" s="15">
        <f t="shared" si="43"/>
        <v>101.760823</v>
      </c>
      <c r="N485" s="15">
        <f>'[1]TCE - ANEXO III - Preencher'!O494</f>
        <v>2.8578431372548998</v>
      </c>
      <c r="O485" s="15">
        <f>'[1]TCE - ANEXO III - Preencher'!P494</f>
        <v>0</v>
      </c>
      <c r="P485" s="16">
        <f t="shared" si="44"/>
        <v>2.8578431372548998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1577.78</v>
      </c>
      <c r="Y485" s="15">
        <f>'[1]TCE - ANEXO III - Preencher'!Z494</f>
        <v>0</v>
      </c>
      <c r="Z485" s="16">
        <f t="shared" si="47"/>
        <v>1577.78</v>
      </c>
      <c r="AA485" s="17" t="str">
        <f>IF('[1]TCE - ANEXO III - Preencher'!AB494="","",'[1]TCE - ANEXO III - Preencher'!AB494)</f>
        <v>PISO DA ENFERMAGEM</v>
      </c>
      <c r="AB485" s="15">
        <f t="shared" si="42"/>
        <v>1992.708666137255</v>
      </c>
    </row>
    <row r="486" spans="1:28" x14ac:dyDescent="0.2">
      <c r="A486" s="8">
        <f>IFERROR(VLOOKUP(B486,'[1]DADOS (OCULTAR)'!$Q$3:$S$136,3,0),"")</f>
        <v>10739225001866</v>
      </c>
      <c r="B486" s="9" t="str">
        <f>'[1]TCE - ANEXO III - Preencher'!C495</f>
        <v>HOSPITAL REGIONAL FERNANDO BEZERRA - CG Nº 02/2021</v>
      </c>
      <c r="C486" s="10"/>
      <c r="D486" s="11" t="str">
        <f>'[1]TCE - ANEXO III - Preencher'!E495</f>
        <v>REJIANE FERNANDES BATISTA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>
        <f>IF('[1]TCE - ANEXO III - Preencher'!H495="","",'[1]TCE - ANEXO III - Preencher'!H495)</f>
        <v>46235</v>
      </c>
      <c r="H486" s="14">
        <f>'[1]TCE - ANEXO III - Preencher'!I495</f>
        <v>0</v>
      </c>
      <c r="I486" s="14">
        <f>'[1]TCE - ANEXO III - Preencher'!J495</f>
        <v>324.64</v>
      </c>
      <c r="J486" s="14">
        <f>'[1]TCE - ANEXO III - Preencher'!K495</f>
        <v>0</v>
      </c>
      <c r="K486" s="15">
        <f>'[1]TCE - ANEXO III - Preencher'!L495</f>
        <v>102.860823</v>
      </c>
      <c r="L486" s="15">
        <f>'[1]TCE - ANEXO III - Preencher'!M495</f>
        <v>1.1000000000000001</v>
      </c>
      <c r="M486" s="15">
        <f t="shared" si="43"/>
        <v>101.760823</v>
      </c>
      <c r="N486" s="15">
        <f>'[1]TCE - ANEXO III - Preencher'!O495</f>
        <v>2.8578431372548998</v>
      </c>
      <c r="O486" s="15">
        <f>'[1]TCE - ANEXO III - Preencher'!P495</f>
        <v>0</v>
      </c>
      <c r="P486" s="16">
        <f t="shared" si="44"/>
        <v>2.8578431372548998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1577.78</v>
      </c>
      <c r="Y486" s="15">
        <f>'[1]TCE - ANEXO III - Preencher'!Z495</f>
        <v>0</v>
      </c>
      <c r="Z486" s="16">
        <f t="shared" si="47"/>
        <v>1577.78</v>
      </c>
      <c r="AA486" s="17" t="str">
        <f>IF('[1]TCE - ANEXO III - Preencher'!AB495="","",'[1]TCE - ANEXO III - Preencher'!AB495)</f>
        <v>PISO DA ENFERMAGEM</v>
      </c>
      <c r="AB486" s="15">
        <f t="shared" si="42"/>
        <v>2007.0386661372549</v>
      </c>
    </row>
    <row r="487" spans="1:28" x14ac:dyDescent="0.2">
      <c r="A487" s="8">
        <f>IFERROR(VLOOKUP(B487,'[1]DADOS (OCULTAR)'!$Q$3:$S$136,3,0),"")</f>
        <v>10739225001866</v>
      </c>
      <c r="B487" s="9" t="str">
        <f>'[1]TCE - ANEXO III - Preencher'!C496</f>
        <v>HOSPITAL REGIONAL FERNANDO BEZERRA - CG Nº 02/2021</v>
      </c>
      <c r="C487" s="10"/>
      <c r="D487" s="11" t="str">
        <f>'[1]TCE - ANEXO III - Preencher'!E496</f>
        <v>RESELIS COELHO DE SOUZA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3222-05</v>
      </c>
      <c r="G487" s="13">
        <f>IF('[1]TCE - ANEXO III - Preencher'!H496="","",'[1]TCE - ANEXO III - Preencher'!H496)</f>
        <v>46235</v>
      </c>
      <c r="H487" s="14">
        <f>'[1]TCE - ANEXO III - Preencher'!I496</f>
        <v>0</v>
      </c>
      <c r="I487" s="14">
        <f>'[1]TCE - ANEXO III - Preencher'!J496</f>
        <v>324.64</v>
      </c>
      <c r="J487" s="14">
        <f>'[1]TCE - ANEXO III - Preencher'!K496</f>
        <v>0</v>
      </c>
      <c r="K487" s="15">
        <f>'[1]TCE - ANEXO III - Preencher'!L496</f>
        <v>102.860823</v>
      </c>
      <c r="L487" s="15">
        <f>'[1]TCE - ANEXO III - Preencher'!M496</f>
        <v>1.1000000000000001</v>
      </c>
      <c r="M487" s="15">
        <f t="shared" si="43"/>
        <v>101.760823</v>
      </c>
      <c r="N487" s="15">
        <f>'[1]TCE - ANEXO III - Preencher'!O496</f>
        <v>2.8578431372548998</v>
      </c>
      <c r="O487" s="15">
        <f>'[1]TCE - ANEXO III - Preencher'!P496</f>
        <v>0</v>
      </c>
      <c r="P487" s="16">
        <f t="shared" si="44"/>
        <v>2.8578431372548998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1577.78</v>
      </c>
      <c r="Y487" s="15">
        <f>'[1]TCE - ANEXO III - Preencher'!Z496</f>
        <v>0</v>
      </c>
      <c r="Z487" s="16">
        <f t="shared" si="47"/>
        <v>1577.78</v>
      </c>
      <c r="AA487" s="17" t="str">
        <f>IF('[1]TCE - ANEXO III - Preencher'!AB496="","",'[1]TCE - ANEXO III - Preencher'!AB496)</f>
        <v>PISO DA ENFERMAGEM</v>
      </c>
      <c r="AB487" s="15">
        <f t="shared" si="42"/>
        <v>2007.0386661372549</v>
      </c>
    </row>
    <row r="488" spans="1:28" x14ac:dyDescent="0.2">
      <c r="A488" s="8">
        <f>IFERROR(VLOOKUP(B488,'[1]DADOS (OCULTAR)'!$Q$3:$S$136,3,0),"")</f>
        <v>10739225001866</v>
      </c>
      <c r="B488" s="9" t="str">
        <f>'[1]TCE - ANEXO III - Preencher'!C497</f>
        <v>HOSPITAL REGIONAL FERNANDO BEZERRA - CG Nº 02/2021</v>
      </c>
      <c r="C488" s="10"/>
      <c r="D488" s="11" t="str">
        <f>'[1]TCE - ANEXO III - Preencher'!E497</f>
        <v>RITA DA SILVA ARAUJO SANTOS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3222-05</v>
      </c>
      <c r="G488" s="13">
        <f>IF('[1]TCE - ANEXO III - Preencher'!H497="","",'[1]TCE - ANEXO III - Preencher'!H497)</f>
        <v>46235</v>
      </c>
      <c r="H488" s="14">
        <f>'[1]TCE - ANEXO III - Preencher'!I497</f>
        <v>0</v>
      </c>
      <c r="I488" s="14">
        <f>'[1]TCE - ANEXO III - Preencher'!J497</f>
        <v>310.31</v>
      </c>
      <c r="J488" s="14">
        <f>'[1]TCE - ANEXO III - Preencher'!K497</f>
        <v>0</v>
      </c>
      <c r="K488" s="15">
        <f>'[1]TCE - ANEXO III - Preencher'!L497</f>
        <v>102.860823</v>
      </c>
      <c r="L488" s="15">
        <f>'[1]TCE - ANEXO III - Preencher'!M497</f>
        <v>1.1000000000000001</v>
      </c>
      <c r="M488" s="15">
        <f t="shared" si="43"/>
        <v>101.760823</v>
      </c>
      <c r="N488" s="15">
        <f>'[1]TCE - ANEXO III - Preencher'!O497</f>
        <v>2.8578431372548998</v>
      </c>
      <c r="O488" s="15">
        <f>'[1]TCE - ANEXO III - Preencher'!P497</f>
        <v>0</v>
      </c>
      <c r="P488" s="16">
        <f t="shared" si="44"/>
        <v>2.8578431372548998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1577.78</v>
      </c>
      <c r="Y488" s="15">
        <f>'[1]TCE - ANEXO III - Preencher'!Z497</f>
        <v>0</v>
      </c>
      <c r="Z488" s="16">
        <f t="shared" si="47"/>
        <v>1577.78</v>
      </c>
      <c r="AA488" s="17" t="str">
        <f>IF('[1]TCE - ANEXO III - Preencher'!AB497="","",'[1]TCE - ANEXO III - Preencher'!AB497)</f>
        <v>PISO DA ENFERMAGEM</v>
      </c>
      <c r="AB488" s="15">
        <f t="shared" si="42"/>
        <v>1992.708666137255</v>
      </c>
    </row>
    <row r="489" spans="1:28" x14ac:dyDescent="0.2">
      <c r="A489" s="8">
        <f>IFERROR(VLOOKUP(B489,'[1]DADOS (OCULTAR)'!$Q$3:$S$136,3,0),"")</f>
        <v>10739225001866</v>
      </c>
      <c r="B489" s="9" t="str">
        <f>'[1]TCE - ANEXO III - Preencher'!C498</f>
        <v>HOSPITAL REGIONAL FERNANDO BEZERRA - CG Nº 02/2021</v>
      </c>
      <c r="C489" s="10"/>
      <c r="D489" s="11" t="str">
        <f>'[1]TCE - ANEXO III - Preencher'!E498</f>
        <v>RODRIGO MENDES MONTEIRO</v>
      </c>
      <c r="E489" s="9" t="str">
        <f>IF('[1]TCE - ANEXO III - Preencher'!F498="4 - Assistência Odontológica","2 - Outros Profissionais da Saúde",'[1]TCE - ANEXO III - Preencher'!F498)</f>
        <v>3 - Administrativo</v>
      </c>
      <c r="F489" s="12" t="str">
        <f>'[1]TCE - ANEXO III - Preencher'!G498</f>
        <v>3222-05</v>
      </c>
      <c r="G489" s="13">
        <f>IF('[1]TCE - ANEXO III - Preencher'!H498="","",'[1]TCE - ANEXO III - Preencher'!H498)</f>
        <v>46235</v>
      </c>
      <c r="H489" s="14">
        <f>'[1]TCE - ANEXO III - Preencher'!I498</f>
        <v>0</v>
      </c>
      <c r="I489" s="14">
        <f>'[1]TCE - ANEXO III - Preencher'!J498</f>
        <v>256.68</v>
      </c>
      <c r="J489" s="14">
        <f>'[1]TCE - ANEXO III - Preencher'!K498</f>
        <v>0</v>
      </c>
      <c r="K489" s="15">
        <f>'[1]TCE - ANEXO III - Preencher'!L498</f>
        <v>102.860823</v>
      </c>
      <c r="L489" s="15">
        <f>'[1]TCE - ANEXO III - Preencher'!M498</f>
        <v>1.1000000000000001</v>
      </c>
      <c r="M489" s="15">
        <f t="shared" si="43"/>
        <v>101.760823</v>
      </c>
      <c r="N489" s="15">
        <f>'[1]TCE - ANEXO III - Preencher'!O498</f>
        <v>2.8578431372548998</v>
      </c>
      <c r="O489" s="15">
        <f>'[1]TCE - ANEXO III - Preencher'!P498</f>
        <v>0</v>
      </c>
      <c r="P489" s="16">
        <f t="shared" si="44"/>
        <v>2.8578431372548998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361.29866613725494</v>
      </c>
    </row>
    <row r="490" spans="1:28" x14ac:dyDescent="0.2">
      <c r="A490" s="8">
        <f>IFERROR(VLOOKUP(B490,'[1]DADOS (OCULTAR)'!$Q$3:$S$136,3,0),"")</f>
        <v>10739225001866</v>
      </c>
      <c r="B490" s="9" t="str">
        <f>'[1]TCE - ANEXO III - Preencher'!C499</f>
        <v>HOSPITAL REGIONAL FERNANDO BEZERRA - CG Nº 02/2021</v>
      </c>
      <c r="C490" s="10"/>
      <c r="D490" s="11" t="str">
        <f>'[1]TCE - ANEXO III - Preencher'!E499</f>
        <v>ROGERIO VALERIO TEIXEIRA</v>
      </c>
      <c r="E490" s="9" t="str">
        <f>IF('[1]TCE - ANEXO III - Preencher'!F499="4 - Assistência Odontológica","2 - Outros Profissionais da Saúde",'[1]TCE - ANEXO III - Preencher'!F499)</f>
        <v>3 - Administrativo</v>
      </c>
      <c r="F490" s="12" t="str">
        <f>'[1]TCE - ANEXO III - Preencher'!G499</f>
        <v>5163-45</v>
      </c>
      <c r="G490" s="13">
        <f>IF('[1]TCE - ANEXO III - Preencher'!H499="","",'[1]TCE - ANEXO III - Preencher'!H499)</f>
        <v>46235</v>
      </c>
      <c r="H490" s="14">
        <f>'[1]TCE - ANEXO III - Preencher'!I499</f>
        <v>0</v>
      </c>
      <c r="I490" s="14">
        <f>'[1]TCE - ANEXO III - Preencher'!J499</f>
        <v>180.51</v>
      </c>
      <c r="J490" s="14">
        <f>'[1]TCE - ANEXO III - Preencher'!K499</f>
        <v>0</v>
      </c>
      <c r="K490" s="15">
        <f>'[1]TCE - ANEXO III - Preencher'!L499</f>
        <v>102.860823</v>
      </c>
      <c r="L490" s="15">
        <f>'[1]TCE - ANEXO III - Preencher'!M499</f>
        <v>1.1000000000000001</v>
      </c>
      <c r="M490" s="15">
        <f t="shared" si="43"/>
        <v>101.760823</v>
      </c>
      <c r="N490" s="15">
        <f>'[1]TCE - ANEXO III - Preencher'!O499</f>
        <v>2.8578431372548998</v>
      </c>
      <c r="O490" s="15">
        <f>'[1]TCE - ANEXO III - Preencher'!P499</f>
        <v>0</v>
      </c>
      <c r="P490" s="16">
        <f t="shared" si="44"/>
        <v>2.8578431372548998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285.12866613725492</v>
      </c>
    </row>
    <row r="491" spans="1:28" x14ac:dyDescent="0.2">
      <c r="A491" s="8">
        <f>IFERROR(VLOOKUP(B491,'[1]DADOS (OCULTAR)'!$Q$3:$S$136,3,0),"")</f>
        <v>10739225001866</v>
      </c>
      <c r="B491" s="9" t="str">
        <f>'[1]TCE - ANEXO III - Preencher'!C500</f>
        <v>HOSPITAL REGIONAL FERNANDO BEZERRA - CG Nº 02/2021</v>
      </c>
      <c r="C491" s="10"/>
      <c r="D491" s="11" t="str">
        <f>'[1]TCE - ANEXO III - Preencher'!E500</f>
        <v>ROMILDO ALVES DA SILVA</v>
      </c>
      <c r="E491" s="9" t="str">
        <f>IF('[1]TCE - ANEXO III - Preencher'!F500="4 - Assistência Odontológica","2 - Outros Profissionais da Saúde",'[1]TCE - ANEXO III - Preencher'!F500)</f>
        <v>3 - Administrativo</v>
      </c>
      <c r="F491" s="12" t="str">
        <f>'[1]TCE - ANEXO III - Preencher'!G500</f>
        <v>5174-10</v>
      </c>
      <c r="G491" s="13">
        <f>IF('[1]TCE - ANEXO III - Preencher'!H500="","",'[1]TCE - ANEXO III - Preencher'!H500)</f>
        <v>46235</v>
      </c>
      <c r="H491" s="14">
        <f>'[1]TCE - ANEXO III - Preencher'!I500</f>
        <v>0</v>
      </c>
      <c r="I491" s="14">
        <f>'[1]TCE - ANEXO III - Preencher'!J500</f>
        <v>183.45</v>
      </c>
      <c r="J491" s="14">
        <f>'[1]TCE - ANEXO III - Preencher'!K500</f>
        <v>0</v>
      </c>
      <c r="K491" s="15">
        <f>'[1]TCE - ANEXO III - Preencher'!L500</f>
        <v>102.860823</v>
      </c>
      <c r="L491" s="15">
        <f>'[1]TCE - ANEXO III - Preencher'!M500</f>
        <v>1.1000000000000001</v>
      </c>
      <c r="M491" s="15">
        <f t="shared" si="43"/>
        <v>101.760823</v>
      </c>
      <c r="N491" s="15">
        <f>'[1]TCE - ANEXO III - Preencher'!O500</f>
        <v>2.8578431372548998</v>
      </c>
      <c r="O491" s="15">
        <f>'[1]TCE - ANEXO III - Preencher'!P500</f>
        <v>0</v>
      </c>
      <c r="P491" s="16">
        <f t="shared" si="44"/>
        <v>2.8578431372548998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288.06866613725492</v>
      </c>
    </row>
    <row r="492" spans="1:28" x14ac:dyDescent="0.2">
      <c r="A492" s="8">
        <f>IFERROR(VLOOKUP(B492,'[1]DADOS (OCULTAR)'!$Q$3:$S$136,3,0),"")</f>
        <v>10739225001866</v>
      </c>
      <c r="B492" s="9" t="str">
        <f>'[1]TCE - ANEXO III - Preencher'!C501</f>
        <v>HOSPITAL REGIONAL FERNANDO BEZERRA - CG Nº 02/2021</v>
      </c>
      <c r="C492" s="10"/>
      <c r="D492" s="11" t="str">
        <f>'[1]TCE - ANEXO III - Preencher'!E501</f>
        <v>ROMILSON ALVES DA SILVA</v>
      </c>
      <c r="E492" s="9" t="str">
        <f>IF('[1]TCE - ANEXO III - Preencher'!F501="4 - Assistência Odontológica","2 - Outros Profissionais da Saúde",'[1]TCE - ANEXO III - Preencher'!F501)</f>
        <v>3 - Administrativo</v>
      </c>
      <c r="F492" s="12" t="str">
        <f>'[1]TCE - ANEXO III - Preencher'!G501</f>
        <v>7823-20</v>
      </c>
      <c r="G492" s="13">
        <f>IF('[1]TCE - ANEXO III - Preencher'!H501="","",'[1]TCE - ANEXO III - Preencher'!H501)</f>
        <v>46235</v>
      </c>
      <c r="H492" s="14">
        <f>'[1]TCE - ANEXO III - Preencher'!I501</f>
        <v>0</v>
      </c>
      <c r="I492" s="14">
        <f>'[1]TCE - ANEXO III - Preencher'!J501</f>
        <v>159.31</v>
      </c>
      <c r="J492" s="14">
        <f>'[1]TCE - ANEXO III - Preencher'!K501</f>
        <v>0</v>
      </c>
      <c r="K492" s="15">
        <f>'[1]TCE - ANEXO III - Preencher'!L501</f>
        <v>102.860823</v>
      </c>
      <c r="L492" s="15">
        <f>'[1]TCE - ANEXO III - Preencher'!M501</f>
        <v>1.1000000000000001</v>
      </c>
      <c r="M492" s="15">
        <f t="shared" si="43"/>
        <v>101.760823</v>
      </c>
      <c r="N492" s="15">
        <f>'[1]TCE - ANEXO III - Preencher'!O501</f>
        <v>2.8578431372548998</v>
      </c>
      <c r="O492" s="15">
        <f>'[1]TCE - ANEXO III - Preencher'!P501</f>
        <v>0</v>
      </c>
      <c r="P492" s="16">
        <f t="shared" si="44"/>
        <v>2.8578431372548998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263.92866613725494</v>
      </c>
    </row>
    <row r="493" spans="1:28" x14ac:dyDescent="0.2">
      <c r="A493" s="8">
        <f>IFERROR(VLOOKUP(B493,'[1]DADOS (OCULTAR)'!$Q$3:$S$136,3,0),"")</f>
        <v>10739225001866</v>
      </c>
      <c r="B493" s="9" t="str">
        <f>'[1]TCE - ANEXO III - Preencher'!C502</f>
        <v>HOSPITAL REGIONAL FERNANDO BEZERRA - CG Nº 02/2021</v>
      </c>
      <c r="C493" s="10"/>
      <c r="D493" s="11" t="str">
        <f>'[1]TCE - ANEXO III - Preencher'!E502</f>
        <v>RONICLEIDE DELMONDES TASSO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5142-25</v>
      </c>
      <c r="G493" s="13">
        <f>IF('[1]TCE - ANEXO III - Preencher'!H502="","",'[1]TCE - ANEXO III - Preencher'!H502)</f>
        <v>46235</v>
      </c>
      <c r="H493" s="14">
        <f>'[1]TCE - ANEXO III - Preencher'!I502</f>
        <v>0</v>
      </c>
      <c r="I493" s="14">
        <f>'[1]TCE - ANEXO III - Preencher'!J502</f>
        <v>905.75</v>
      </c>
      <c r="J493" s="14">
        <f>'[1]TCE - ANEXO III - Preencher'!K502</f>
        <v>0</v>
      </c>
      <c r="K493" s="15">
        <f>'[1]TCE - ANEXO III - Preencher'!L502</f>
        <v>102.860823</v>
      </c>
      <c r="L493" s="15">
        <f>'[1]TCE - ANEXO III - Preencher'!M502</f>
        <v>1.1000000000000001</v>
      </c>
      <c r="M493" s="15">
        <f t="shared" si="43"/>
        <v>101.760823</v>
      </c>
      <c r="N493" s="15">
        <f>'[1]TCE - ANEXO III - Preencher'!O502</f>
        <v>2.8578431372548998</v>
      </c>
      <c r="O493" s="15">
        <f>'[1]TCE - ANEXO III - Preencher'!P502</f>
        <v>0</v>
      </c>
      <c r="P493" s="16">
        <f t="shared" si="44"/>
        <v>2.8578431372548998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1010.3686661372549</v>
      </c>
    </row>
    <row r="494" spans="1:28" x14ac:dyDescent="0.2">
      <c r="A494" s="8">
        <f>IFERROR(VLOOKUP(B494,'[1]DADOS (OCULTAR)'!$Q$3:$S$136,3,0),"")</f>
        <v>10739225001866</v>
      </c>
      <c r="B494" s="9" t="str">
        <f>'[1]TCE - ANEXO III - Preencher'!C503</f>
        <v>HOSPITAL REGIONAL FERNANDO BEZERRA - CG Nº 02/2021</v>
      </c>
      <c r="C494" s="10"/>
      <c r="D494" s="11" t="str">
        <f>'[1]TCE - ANEXO III - Preencher'!E503</f>
        <v>RONNY FERREIRA RODRIGUES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4110-10</v>
      </c>
      <c r="G494" s="13">
        <f>IF('[1]TCE - ANEXO III - Preencher'!H503="","",'[1]TCE - ANEXO III - Preencher'!H503)</f>
        <v>46235</v>
      </c>
      <c r="H494" s="14">
        <f>'[1]TCE - ANEXO III - Preencher'!I503</f>
        <v>0</v>
      </c>
      <c r="I494" s="14">
        <f>'[1]TCE - ANEXO III - Preencher'!J503</f>
        <v>15.22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2.8578431372548998</v>
      </c>
      <c r="O494" s="15">
        <f>'[1]TCE - ANEXO III - Preencher'!P503</f>
        <v>0</v>
      </c>
      <c r="P494" s="16">
        <f t="shared" si="44"/>
        <v>2.8578431372548998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18.077843137254902</v>
      </c>
    </row>
    <row r="495" spans="1:28" x14ac:dyDescent="0.2">
      <c r="A495" s="8">
        <f>IFERROR(VLOOKUP(B495,'[1]DADOS (OCULTAR)'!$Q$3:$S$136,3,0),"")</f>
        <v>10739225001866</v>
      </c>
      <c r="B495" s="9" t="str">
        <f>'[1]TCE - ANEXO III - Preencher'!C504</f>
        <v>HOSPITAL REGIONAL FERNANDO BEZERRA - CG Nº 02/2021</v>
      </c>
      <c r="C495" s="10"/>
      <c r="D495" s="11" t="str">
        <f>'[1]TCE - ANEXO III - Preencher'!E504</f>
        <v>ROSA AMELIA ALVES GALVAO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2235-05</v>
      </c>
      <c r="G495" s="13">
        <f>IF('[1]TCE - ANEXO III - Preencher'!H504="","",'[1]TCE - ANEXO III - Preencher'!H504)</f>
        <v>46235</v>
      </c>
      <c r="H495" s="14">
        <f>'[1]TCE - ANEXO III - Preencher'!I504</f>
        <v>0</v>
      </c>
      <c r="I495" s="14">
        <f>'[1]TCE - ANEXO III - Preencher'!J504</f>
        <v>328.39</v>
      </c>
      <c r="J495" s="14">
        <f>'[1]TCE - ANEXO III - Preencher'!K504</f>
        <v>0</v>
      </c>
      <c r="K495" s="15">
        <f>'[1]TCE - ANEXO III - Preencher'!L504</f>
        <v>102.860823</v>
      </c>
      <c r="L495" s="15">
        <f>'[1]TCE - ANEXO III - Preencher'!M504</f>
        <v>1.1000000000000001</v>
      </c>
      <c r="M495" s="15">
        <f t="shared" si="43"/>
        <v>101.760823</v>
      </c>
      <c r="N495" s="15">
        <f>'[1]TCE - ANEXO III - Preencher'!O504</f>
        <v>2.8578431372548998</v>
      </c>
      <c r="O495" s="15">
        <f>'[1]TCE - ANEXO III - Preencher'!P504</f>
        <v>0</v>
      </c>
      <c r="P495" s="16">
        <f t="shared" si="44"/>
        <v>2.8578431372548998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1577.78</v>
      </c>
      <c r="Y495" s="15">
        <f>'[1]TCE - ANEXO III - Preencher'!Z504</f>
        <v>0</v>
      </c>
      <c r="Z495" s="16">
        <f t="shared" si="47"/>
        <v>1577.78</v>
      </c>
      <c r="AA495" s="17" t="str">
        <f>IF('[1]TCE - ANEXO III - Preencher'!AB504="","",'[1]TCE - ANEXO III - Preencher'!AB504)</f>
        <v>PISO DA ENFERMAGEM</v>
      </c>
      <c r="AB495" s="15">
        <f t="shared" si="42"/>
        <v>2010.7886661372549</v>
      </c>
    </row>
    <row r="496" spans="1:28" x14ac:dyDescent="0.2">
      <c r="A496" s="8">
        <f>IFERROR(VLOOKUP(B496,'[1]DADOS (OCULTAR)'!$Q$3:$S$136,3,0),"")</f>
        <v>10739225001866</v>
      </c>
      <c r="B496" s="9" t="str">
        <f>'[1]TCE - ANEXO III - Preencher'!C505</f>
        <v>HOSPITAL REGIONAL FERNANDO BEZERRA - CG Nº 02/2021</v>
      </c>
      <c r="C496" s="10"/>
      <c r="D496" s="11" t="str">
        <f>'[1]TCE - ANEXO III - Preencher'!E505</f>
        <v>ROSANA MARIA MENDES DE ALENCAR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>
        <f>IF('[1]TCE - ANEXO III - Preencher'!H505="","",'[1]TCE - ANEXO III - Preencher'!H505)</f>
        <v>46235</v>
      </c>
      <c r="H496" s="14">
        <f>'[1]TCE - ANEXO III - Preencher'!I505</f>
        <v>0</v>
      </c>
      <c r="I496" s="14">
        <f>'[1]TCE - ANEXO III - Preencher'!J505</f>
        <v>403.05</v>
      </c>
      <c r="J496" s="14">
        <f>'[1]TCE - ANEXO III - Preencher'!K505</f>
        <v>0</v>
      </c>
      <c r="K496" s="15">
        <f>'[1]TCE - ANEXO III - Preencher'!L505</f>
        <v>102.860823</v>
      </c>
      <c r="L496" s="15">
        <f>'[1]TCE - ANEXO III - Preencher'!M505</f>
        <v>1.1000000000000001</v>
      </c>
      <c r="M496" s="15">
        <f t="shared" si="43"/>
        <v>101.760823</v>
      </c>
      <c r="N496" s="15">
        <f>'[1]TCE - ANEXO III - Preencher'!O505</f>
        <v>2.8578431372548998</v>
      </c>
      <c r="O496" s="15">
        <f>'[1]TCE - ANEXO III - Preencher'!P505</f>
        <v>0</v>
      </c>
      <c r="P496" s="16">
        <f t="shared" si="44"/>
        <v>2.8578431372548998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2009.49</v>
      </c>
      <c r="Y496" s="15">
        <f>'[1]TCE - ANEXO III - Preencher'!Z505</f>
        <v>0</v>
      </c>
      <c r="Z496" s="16">
        <f t="shared" si="47"/>
        <v>2009.49</v>
      </c>
      <c r="AA496" s="17" t="str">
        <f>IF('[1]TCE - ANEXO III - Preencher'!AB505="","",'[1]TCE - ANEXO III - Preencher'!AB505)</f>
        <v>PISO DA ENFERMAGEM</v>
      </c>
      <c r="AB496" s="15">
        <f t="shared" si="42"/>
        <v>2517.1586661372548</v>
      </c>
    </row>
    <row r="497" spans="1:28" x14ac:dyDescent="0.2">
      <c r="A497" s="8">
        <f>IFERROR(VLOOKUP(B497,'[1]DADOS (OCULTAR)'!$Q$3:$S$136,3,0),"")</f>
        <v>10739225001866</v>
      </c>
      <c r="B497" s="9" t="str">
        <f>'[1]TCE - ANEXO III - Preencher'!C506</f>
        <v>HOSPITAL REGIONAL FERNANDO BEZERRA - CG Nº 02/2021</v>
      </c>
      <c r="C497" s="10"/>
      <c r="D497" s="11" t="str">
        <f>'[1]TCE - ANEXO III - Preencher'!E506</f>
        <v>ROSEANE DE SA AMARAL</v>
      </c>
      <c r="E497" s="9" t="str">
        <f>IF('[1]TCE - ANEXO III - Preencher'!F506="4 - Assistência Odontológica","2 - Outros Profissionais da Saúde",'[1]TCE - ANEXO III - Preencher'!F506)</f>
        <v>3 - Administrativo</v>
      </c>
      <c r="F497" s="12" t="str">
        <f>'[1]TCE - ANEXO III - Preencher'!G506</f>
        <v>3222-05</v>
      </c>
      <c r="G497" s="13">
        <f>IF('[1]TCE - ANEXO III - Preencher'!H506="","",'[1]TCE - ANEXO III - Preencher'!H506)</f>
        <v>46235</v>
      </c>
      <c r="H497" s="14">
        <f>'[1]TCE - ANEXO III - Preencher'!I506</f>
        <v>0</v>
      </c>
      <c r="I497" s="14">
        <f>'[1]TCE - ANEXO III - Preencher'!J506</f>
        <v>164.93</v>
      </c>
      <c r="J497" s="14">
        <f>'[1]TCE - ANEXO III - Preencher'!K506</f>
        <v>0</v>
      </c>
      <c r="K497" s="15">
        <f>'[1]TCE - ANEXO III - Preencher'!L506</f>
        <v>102.860823</v>
      </c>
      <c r="L497" s="15">
        <f>'[1]TCE - ANEXO III - Preencher'!M506</f>
        <v>1.1000000000000001</v>
      </c>
      <c r="M497" s="15">
        <f t="shared" si="43"/>
        <v>101.760823</v>
      </c>
      <c r="N497" s="15">
        <f>'[1]TCE - ANEXO III - Preencher'!O506</f>
        <v>2.8578431372548998</v>
      </c>
      <c r="O497" s="15">
        <f>'[1]TCE - ANEXO III - Preencher'!P506</f>
        <v>0</v>
      </c>
      <c r="P497" s="16">
        <f t="shared" si="44"/>
        <v>2.8578431372548998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269.54866613725494</v>
      </c>
    </row>
    <row r="498" spans="1:28" x14ac:dyDescent="0.2">
      <c r="A498" s="8">
        <f>IFERROR(VLOOKUP(B498,'[1]DADOS (OCULTAR)'!$Q$3:$S$136,3,0),"")</f>
        <v>10739225001866</v>
      </c>
      <c r="B498" s="9" t="str">
        <f>'[1]TCE - ANEXO III - Preencher'!C507</f>
        <v>HOSPITAL REGIONAL FERNANDO BEZERRA - CG Nº 02/2021</v>
      </c>
      <c r="C498" s="10"/>
      <c r="D498" s="11" t="str">
        <f>'[1]TCE - ANEXO III - Preencher'!E507</f>
        <v>ROSENALVA MENEZES CAVALCANTE</v>
      </c>
      <c r="E498" s="9" t="str">
        <f>IF('[1]TCE - ANEXO III - Preencher'!F507="4 - Assistência Odontológica","2 - Outros Profissionais da Saúde",'[1]TCE - ANEXO III - Preencher'!F507)</f>
        <v>3 - Administrativo</v>
      </c>
      <c r="F498" s="12" t="str">
        <f>'[1]TCE - ANEXO III - Preencher'!G507</f>
        <v>5135-05</v>
      </c>
      <c r="G498" s="13">
        <f>IF('[1]TCE - ANEXO III - Preencher'!H507="","",'[1]TCE - ANEXO III - Preencher'!H507)</f>
        <v>46235</v>
      </c>
      <c r="H498" s="14">
        <f>'[1]TCE - ANEXO III - Preencher'!I507</f>
        <v>0</v>
      </c>
      <c r="I498" s="14">
        <f>'[1]TCE - ANEXO III - Preencher'!J507</f>
        <v>186.54</v>
      </c>
      <c r="J498" s="14">
        <f>'[1]TCE - ANEXO III - Preencher'!K507</f>
        <v>0</v>
      </c>
      <c r="K498" s="15">
        <f>'[1]TCE - ANEXO III - Preencher'!L507</f>
        <v>102.860823</v>
      </c>
      <c r="L498" s="15">
        <f>'[1]TCE - ANEXO III - Preencher'!M507</f>
        <v>1.1000000000000001</v>
      </c>
      <c r="M498" s="15">
        <f t="shared" si="43"/>
        <v>101.760823</v>
      </c>
      <c r="N498" s="15">
        <f>'[1]TCE - ANEXO III - Preencher'!O507</f>
        <v>2.8578431372548998</v>
      </c>
      <c r="O498" s="15">
        <f>'[1]TCE - ANEXO III - Preencher'!P507</f>
        <v>0</v>
      </c>
      <c r="P498" s="16">
        <f t="shared" si="44"/>
        <v>2.8578431372548998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291.1586661372549</v>
      </c>
    </row>
    <row r="499" spans="1:28" x14ac:dyDescent="0.2">
      <c r="A499" s="8">
        <f>IFERROR(VLOOKUP(B499,'[1]DADOS (OCULTAR)'!$Q$3:$S$136,3,0),"")</f>
        <v>10739225001866</v>
      </c>
      <c r="B499" s="9" t="str">
        <f>'[1]TCE - ANEXO III - Preencher'!C508</f>
        <v>HOSPITAL REGIONAL FERNANDO BEZERRA - CG Nº 02/2021</v>
      </c>
      <c r="C499" s="10"/>
      <c r="D499" s="11" t="str">
        <f>'[1]TCE - ANEXO III - Preencher'!E508</f>
        <v>ROSENILDA CABOCLO</v>
      </c>
      <c r="E499" s="9" t="str">
        <f>IF('[1]TCE - ANEXO III - Preencher'!F508="4 - Assistência Odontológica","2 - Outros Profissionais da Saúde",'[1]TCE - ANEXO III - Preencher'!F508)</f>
        <v>3 - Administrativo</v>
      </c>
      <c r="F499" s="12" t="str">
        <f>'[1]TCE - ANEXO III - Preencher'!G508</f>
        <v>5142-25</v>
      </c>
      <c r="G499" s="13">
        <f>IF('[1]TCE - ANEXO III - Preencher'!H508="","",'[1]TCE - ANEXO III - Preencher'!H508)</f>
        <v>46235</v>
      </c>
      <c r="H499" s="14">
        <f>'[1]TCE - ANEXO III - Preencher'!I508</f>
        <v>0</v>
      </c>
      <c r="I499" s="14">
        <f>'[1]TCE - ANEXO III - Preencher'!J508</f>
        <v>213.32</v>
      </c>
      <c r="J499" s="14">
        <f>'[1]TCE - ANEXO III - Preencher'!K508</f>
        <v>0</v>
      </c>
      <c r="K499" s="15">
        <f>'[1]TCE - ANEXO III - Preencher'!L508</f>
        <v>102.860823</v>
      </c>
      <c r="L499" s="15">
        <f>'[1]TCE - ANEXO III - Preencher'!M508</f>
        <v>1.1000000000000001</v>
      </c>
      <c r="M499" s="15">
        <f t="shared" si="43"/>
        <v>101.760823</v>
      </c>
      <c r="N499" s="15">
        <f>'[1]TCE - ANEXO III - Preencher'!O508</f>
        <v>2.8578431372548998</v>
      </c>
      <c r="O499" s="15">
        <f>'[1]TCE - ANEXO III - Preencher'!P508</f>
        <v>0</v>
      </c>
      <c r="P499" s="16">
        <f t="shared" si="44"/>
        <v>2.8578431372548998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317.93866613725493</v>
      </c>
    </row>
    <row r="500" spans="1:28" x14ac:dyDescent="0.2">
      <c r="A500" s="8">
        <f>IFERROR(VLOOKUP(B500,'[1]DADOS (OCULTAR)'!$Q$3:$S$136,3,0),"")</f>
        <v>10739225001866</v>
      </c>
      <c r="B500" s="9" t="str">
        <f>'[1]TCE - ANEXO III - Preencher'!C509</f>
        <v>HOSPITAL REGIONAL FERNANDO BEZERRA - CG Nº 02/2021</v>
      </c>
      <c r="C500" s="10"/>
      <c r="D500" s="11" t="str">
        <f>'[1]TCE - ANEXO III - Preencher'!E509</f>
        <v>ROSENILDA DE SOUZA ARAUJO SILVA</v>
      </c>
      <c r="E500" s="9" t="str">
        <f>IF('[1]TCE - ANEXO III - Preencher'!F509="4 - Assistência Odontológica","2 - Outros Profissionais da Saúde",'[1]TCE - ANEXO III - Preencher'!F509)</f>
        <v>3 - Administrativo</v>
      </c>
      <c r="F500" s="12" t="str">
        <f>'[1]TCE - ANEXO III - Preencher'!G509</f>
        <v>5142-25</v>
      </c>
      <c r="G500" s="13">
        <f>IF('[1]TCE - ANEXO III - Preencher'!H509="","",'[1]TCE - ANEXO III - Preencher'!H509)</f>
        <v>46235</v>
      </c>
      <c r="H500" s="14">
        <f>'[1]TCE - ANEXO III - Preencher'!I509</f>
        <v>0</v>
      </c>
      <c r="I500" s="14">
        <f>'[1]TCE - ANEXO III - Preencher'!J509</f>
        <v>209.88</v>
      </c>
      <c r="J500" s="14">
        <f>'[1]TCE - ANEXO III - Preencher'!K509</f>
        <v>0</v>
      </c>
      <c r="K500" s="15">
        <f>'[1]TCE - ANEXO III - Preencher'!L509</f>
        <v>102.860823</v>
      </c>
      <c r="L500" s="15">
        <f>'[1]TCE - ANEXO III - Preencher'!M509</f>
        <v>1.1000000000000001</v>
      </c>
      <c r="M500" s="15">
        <f t="shared" si="43"/>
        <v>101.760823</v>
      </c>
      <c r="N500" s="15">
        <f>'[1]TCE - ANEXO III - Preencher'!O509</f>
        <v>2.8578431372548998</v>
      </c>
      <c r="O500" s="15">
        <f>'[1]TCE - ANEXO III - Preencher'!P509</f>
        <v>0</v>
      </c>
      <c r="P500" s="16">
        <f t="shared" si="44"/>
        <v>2.8578431372548998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314.49866613725493</v>
      </c>
    </row>
    <row r="501" spans="1:28" x14ac:dyDescent="0.2">
      <c r="A501" s="8">
        <f>IFERROR(VLOOKUP(B501,'[1]DADOS (OCULTAR)'!$Q$3:$S$136,3,0),"")</f>
        <v>10739225001866</v>
      </c>
      <c r="B501" s="9" t="str">
        <f>'[1]TCE - ANEXO III - Preencher'!C510</f>
        <v>HOSPITAL REGIONAL FERNANDO BEZERRA - CG Nº 02/2021</v>
      </c>
      <c r="C501" s="10"/>
      <c r="D501" s="11" t="str">
        <f>'[1]TCE - ANEXO III - Preencher'!E510</f>
        <v>ROZA MARIA MATOS BEZERRA</v>
      </c>
      <c r="E501" s="9" t="str">
        <f>IF('[1]TCE - ANEXO III - Preencher'!F510="4 - Assistência Odontológica","2 - Outros Profissionais da Saúde",'[1]TCE - ANEXO III - Preencher'!F510)</f>
        <v>3 - Administrativo</v>
      </c>
      <c r="F501" s="12" t="str">
        <f>'[1]TCE - ANEXO III - Preencher'!G510</f>
        <v>3516-05</v>
      </c>
      <c r="G501" s="13">
        <f>IF('[1]TCE - ANEXO III - Preencher'!H510="","",'[1]TCE - ANEXO III - Preencher'!H510)</f>
        <v>46235</v>
      </c>
      <c r="H501" s="14">
        <f>'[1]TCE - ANEXO III - Preencher'!I510</f>
        <v>0</v>
      </c>
      <c r="I501" s="14">
        <f>'[1]TCE - ANEXO III - Preencher'!J510</f>
        <v>165.98</v>
      </c>
      <c r="J501" s="14">
        <f>'[1]TCE - ANEXO III - Preencher'!K510</f>
        <v>0</v>
      </c>
      <c r="K501" s="15">
        <f>'[1]TCE - ANEXO III - Preencher'!L510</f>
        <v>102.860823</v>
      </c>
      <c r="L501" s="15">
        <f>'[1]TCE - ANEXO III - Preencher'!M510</f>
        <v>1.1000000000000001</v>
      </c>
      <c r="M501" s="15">
        <f t="shared" si="43"/>
        <v>101.760823</v>
      </c>
      <c r="N501" s="15">
        <f>'[1]TCE - ANEXO III - Preencher'!O510</f>
        <v>2.8578431372548998</v>
      </c>
      <c r="O501" s="15">
        <f>'[1]TCE - ANEXO III - Preencher'!P510</f>
        <v>0</v>
      </c>
      <c r="P501" s="16">
        <f t="shared" si="44"/>
        <v>2.8578431372548998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270.5986661372549</v>
      </c>
    </row>
    <row r="502" spans="1:28" x14ac:dyDescent="0.2">
      <c r="A502" s="8">
        <f>IFERROR(VLOOKUP(B502,'[1]DADOS (OCULTAR)'!$Q$3:$S$136,3,0),"")</f>
        <v>10739225001866</v>
      </c>
      <c r="B502" s="9" t="str">
        <f>'[1]TCE - ANEXO III - Preencher'!C511</f>
        <v>HOSPITAL REGIONAL FERNANDO BEZERRA - CG Nº 02/2021</v>
      </c>
      <c r="C502" s="10"/>
      <c r="D502" s="11" t="str">
        <f>'[1]TCE - ANEXO III - Preencher'!E511</f>
        <v>ROZICLE MOREIRA DA COSTA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5174-10</v>
      </c>
      <c r="G502" s="13">
        <f>IF('[1]TCE - ANEXO III - Preencher'!H511="","",'[1]TCE - ANEXO III - Preencher'!H511)</f>
        <v>46235</v>
      </c>
      <c r="H502" s="14">
        <f>'[1]TCE - ANEXO III - Preencher'!I511</f>
        <v>0</v>
      </c>
      <c r="I502" s="14">
        <f>'[1]TCE - ANEXO III - Preencher'!J511</f>
        <v>190.85</v>
      </c>
      <c r="J502" s="14">
        <f>'[1]TCE - ANEXO III - Preencher'!K511</f>
        <v>0</v>
      </c>
      <c r="K502" s="15">
        <f>'[1]TCE - ANEXO III - Preencher'!L511</f>
        <v>102.860823</v>
      </c>
      <c r="L502" s="15">
        <f>'[1]TCE - ANEXO III - Preencher'!M511</f>
        <v>1.1000000000000001</v>
      </c>
      <c r="M502" s="15">
        <f t="shared" si="43"/>
        <v>101.760823</v>
      </c>
      <c r="N502" s="15">
        <f>'[1]TCE - ANEXO III - Preencher'!O511</f>
        <v>2.8578431372548998</v>
      </c>
      <c r="O502" s="15">
        <f>'[1]TCE - ANEXO III - Preencher'!P511</f>
        <v>0</v>
      </c>
      <c r="P502" s="16">
        <f t="shared" si="44"/>
        <v>2.8578431372548998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295.4686661372549</v>
      </c>
    </row>
    <row r="503" spans="1:28" x14ac:dyDescent="0.2">
      <c r="A503" s="8">
        <f>IFERROR(VLOOKUP(B503,'[1]DADOS (OCULTAR)'!$Q$3:$S$136,3,0),"")</f>
        <v>10739225001866</v>
      </c>
      <c r="B503" s="9" t="str">
        <f>'[1]TCE - ANEXO III - Preencher'!C512</f>
        <v>HOSPITAL REGIONAL FERNANDO BEZERRA - CG Nº 02/2021</v>
      </c>
      <c r="C503" s="10"/>
      <c r="D503" s="11" t="str">
        <f>'[1]TCE - ANEXO III - Preencher'!E512</f>
        <v>ROZILEIDE SIQUEIRA DA SILVA</v>
      </c>
      <c r="E503" s="9" t="str">
        <f>IF('[1]TCE - ANEXO III - Preencher'!F512="4 - Assistência Odontológica","2 - Outros Profissionais da Saúde",'[1]TCE - ANEXO III - Preencher'!F512)</f>
        <v>3 - Administrativo</v>
      </c>
      <c r="F503" s="12" t="str">
        <f>'[1]TCE - ANEXO III - Preencher'!G512</f>
        <v>3226-05</v>
      </c>
      <c r="G503" s="13">
        <f>IF('[1]TCE - ANEXO III - Preencher'!H512="","",'[1]TCE - ANEXO III - Preencher'!H512)</f>
        <v>46235</v>
      </c>
      <c r="H503" s="14">
        <f>'[1]TCE - ANEXO III - Preencher'!I512</f>
        <v>0</v>
      </c>
      <c r="I503" s="14">
        <f>'[1]TCE - ANEXO III - Preencher'!J512</f>
        <v>159.31</v>
      </c>
      <c r="J503" s="14">
        <f>'[1]TCE - ANEXO III - Preencher'!K512</f>
        <v>0</v>
      </c>
      <c r="K503" s="15">
        <f>'[1]TCE - ANEXO III - Preencher'!L512</f>
        <v>102.860823</v>
      </c>
      <c r="L503" s="15">
        <f>'[1]TCE - ANEXO III - Preencher'!M512</f>
        <v>1.1000000000000001</v>
      </c>
      <c r="M503" s="15">
        <f t="shared" si="43"/>
        <v>101.760823</v>
      </c>
      <c r="N503" s="15">
        <f>'[1]TCE - ANEXO III - Preencher'!O512</f>
        <v>2.8578431372548998</v>
      </c>
      <c r="O503" s="15">
        <f>'[1]TCE - ANEXO III - Preencher'!P512</f>
        <v>0</v>
      </c>
      <c r="P503" s="16">
        <f t="shared" si="44"/>
        <v>2.8578431372548998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263.92866613725494</v>
      </c>
    </row>
    <row r="504" spans="1:28" x14ac:dyDescent="0.2">
      <c r="A504" s="8">
        <f>IFERROR(VLOOKUP(B504,'[1]DADOS (OCULTAR)'!$Q$3:$S$136,3,0),"")</f>
        <v>10739225001866</v>
      </c>
      <c r="B504" s="9" t="str">
        <f>'[1]TCE - ANEXO III - Preencher'!C513</f>
        <v>HOSPITAL REGIONAL FERNANDO BEZERRA - CG Nº 02/2021</v>
      </c>
      <c r="C504" s="10"/>
      <c r="D504" s="11" t="str">
        <f>'[1]TCE - ANEXO III - Preencher'!E513</f>
        <v>RUTE MORGANA BRITO HORAS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4110-10</v>
      </c>
      <c r="G504" s="13">
        <f>IF('[1]TCE - ANEXO III - Preencher'!H513="","",'[1]TCE - ANEXO III - Preencher'!H513)</f>
        <v>46235</v>
      </c>
      <c r="H504" s="14">
        <f>'[1]TCE - ANEXO III - Preencher'!I513</f>
        <v>0</v>
      </c>
      <c r="I504" s="14">
        <f>'[1]TCE - ANEXO III - Preencher'!J513</f>
        <v>281.83999999999997</v>
      </c>
      <c r="J504" s="14">
        <f>'[1]TCE - ANEXO III - Preencher'!K513</f>
        <v>0</v>
      </c>
      <c r="K504" s="15">
        <f>'[1]TCE - ANEXO III - Preencher'!L513</f>
        <v>102.860823</v>
      </c>
      <c r="L504" s="15">
        <f>'[1]TCE - ANEXO III - Preencher'!M513</f>
        <v>1.1000000000000001</v>
      </c>
      <c r="M504" s="15">
        <f t="shared" si="43"/>
        <v>101.760823</v>
      </c>
      <c r="N504" s="15">
        <f>'[1]TCE - ANEXO III - Preencher'!O513</f>
        <v>2.8578431372548998</v>
      </c>
      <c r="O504" s="15">
        <f>'[1]TCE - ANEXO III - Preencher'!P513</f>
        <v>0</v>
      </c>
      <c r="P504" s="16">
        <f t="shared" si="44"/>
        <v>2.8578431372548998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1577.78</v>
      </c>
      <c r="Y504" s="15">
        <f>'[1]TCE - ANEXO III - Preencher'!Z513</f>
        <v>0</v>
      </c>
      <c r="Z504" s="16">
        <f t="shared" si="47"/>
        <v>1577.78</v>
      </c>
      <c r="AA504" s="17" t="str">
        <f>IF('[1]TCE - ANEXO III - Preencher'!AB513="","",'[1]TCE - ANEXO III - Preencher'!AB513)</f>
        <v>PISO DA ENFERMAGEM</v>
      </c>
      <c r="AB504" s="15">
        <f t="shared" si="42"/>
        <v>1964.2386661372548</v>
      </c>
    </row>
    <row r="505" spans="1:28" x14ac:dyDescent="0.2">
      <c r="A505" s="8">
        <f>IFERROR(VLOOKUP(B505,'[1]DADOS (OCULTAR)'!$Q$3:$S$136,3,0),"")</f>
        <v>10739225001866</v>
      </c>
      <c r="B505" s="9" t="str">
        <f>'[1]TCE - ANEXO III - Preencher'!C514</f>
        <v>HOSPITAL REGIONAL FERNANDO BEZERRA - CG Nº 02/2021</v>
      </c>
      <c r="C505" s="10"/>
      <c r="D505" s="11" t="str">
        <f>'[1]TCE - ANEXO III - Preencher'!E514</f>
        <v xml:space="preserve">SABRINA DE MELO RODRIGUES  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3222-05</v>
      </c>
      <c r="G505" s="13">
        <f>IF('[1]TCE - ANEXO III - Preencher'!H514="","",'[1]TCE - ANEXO III - Preencher'!H514)</f>
        <v>46235</v>
      </c>
      <c r="H505" s="14">
        <f>'[1]TCE - ANEXO III - Preencher'!I514</f>
        <v>0</v>
      </c>
      <c r="I505" s="14">
        <f>'[1]TCE - ANEXO III - Preencher'!J514</f>
        <v>320.74</v>
      </c>
      <c r="J505" s="14">
        <f>'[1]TCE - ANEXO III - Preencher'!K514</f>
        <v>0</v>
      </c>
      <c r="K505" s="15">
        <f>'[1]TCE - ANEXO III - Preencher'!L514</f>
        <v>102.860823</v>
      </c>
      <c r="L505" s="15">
        <f>'[1]TCE - ANEXO III - Preencher'!M514</f>
        <v>1.1000000000000001</v>
      </c>
      <c r="M505" s="15">
        <f t="shared" si="43"/>
        <v>101.760823</v>
      </c>
      <c r="N505" s="15">
        <f>'[1]TCE - ANEXO III - Preencher'!O514</f>
        <v>2.8578431372548998</v>
      </c>
      <c r="O505" s="15">
        <f>'[1]TCE - ANEXO III - Preencher'!P514</f>
        <v>0</v>
      </c>
      <c r="P505" s="16">
        <f t="shared" si="44"/>
        <v>2.8578431372548998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81.02</v>
      </c>
      <c r="U505" s="15">
        <f>'[1]TCE - ANEXO III - Preencher'!V514</f>
        <v>0</v>
      </c>
      <c r="V505" s="16">
        <f t="shared" si="46"/>
        <v>81.02</v>
      </c>
      <c r="W505" s="17" t="str">
        <f>IF('[1]TCE - ANEXO III - Preencher'!X514="","",'[1]TCE - ANEXO III - Preencher'!X514)</f>
        <v>AUXILIO CRECHE</v>
      </c>
      <c r="X505" s="15">
        <f>'[1]TCE - ANEXO III - Preencher'!Y514</f>
        <v>1577.78</v>
      </c>
      <c r="Y505" s="15">
        <f>'[1]TCE - ANEXO III - Preencher'!Z514</f>
        <v>0</v>
      </c>
      <c r="Z505" s="16">
        <f t="shared" si="47"/>
        <v>1577.78</v>
      </c>
      <c r="AA505" s="17" t="str">
        <f>IF('[1]TCE - ANEXO III - Preencher'!AB514="","",'[1]TCE - ANEXO III - Preencher'!AB514)</f>
        <v>PISO DA ENFERMAGEM</v>
      </c>
      <c r="AB505" s="15">
        <f t="shared" si="42"/>
        <v>2084.1586661372548</v>
      </c>
    </row>
    <row r="506" spans="1:28" x14ac:dyDescent="0.2">
      <c r="A506" s="8">
        <f>IFERROR(VLOOKUP(B506,'[1]DADOS (OCULTAR)'!$Q$3:$S$136,3,0),"")</f>
        <v>10739225001866</v>
      </c>
      <c r="B506" s="9" t="str">
        <f>'[1]TCE - ANEXO III - Preencher'!C515</f>
        <v>HOSPITAL REGIONAL FERNANDO BEZERRA - CG Nº 02/2021</v>
      </c>
      <c r="C506" s="10"/>
      <c r="D506" s="11" t="str">
        <f>'[1]TCE - ANEXO III - Preencher'!E515</f>
        <v>SAMARA MARIA HENRIQUE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3222-05</v>
      </c>
      <c r="G506" s="13">
        <f>IF('[1]TCE - ANEXO III - Preencher'!H515="","",'[1]TCE - ANEXO III - Preencher'!H515)</f>
        <v>46235</v>
      </c>
      <c r="H506" s="14">
        <f>'[1]TCE - ANEXO III - Preencher'!I515</f>
        <v>0</v>
      </c>
      <c r="I506" s="14">
        <f>'[1]TCE - ANEXO III - Preencher'!J515</f>
        <v>281.83999999999997</v>
      </c>
      <c r="J506" s="14">
        <f>'[1]TCE - ANEXO III - Preencher'!K515</f>
        <v>0</v>
      </c>
      <c r="K506" s="15">
        <f>'[1]TCE - ANEXO III - Preencher'!L515</f>
        <v>102.860823</v>
      </c>
      <c r="L506" s="15">
        <f>'[1]TCE - ANEXO III - Preencher'!M515</f>
        <v>1.1000000000000001</v>
      </c>
      <c r="M506" s="15">
        <f t="shared" si="43"/>
        <v>101.760823</v>
      </c>
      <c r="N506" s="15">
        <f>'[1]TCE - ANEXO III - Preencher'!O515</f>
        <v>2.8578431372548998</v>
      </c>
      <c r="O506" s="15">
        <f>'[1]TCE - ANEXO III - Preencher'!P515</f>
        <v>0</v>
      </c>
      <c r="P506" s="16">
        <f t="shared" si="44"/>
        <v>2.8578431372548998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1577.78</v>
      </c>
      <c r="Y506" s="15">
        <f>'[1]TCE - ANEXO III - Preencher'!Z515</f>
        <v>0</v>
      </c>
      <c r="Z506" s="16">
        <f t="shared" si="47"/>
        <v>1577.78</v>
      </c>
      <c r="AA506" s="17" t="str">
        <f>IF('[1]TCE - ANEXO III - Preencher'!AB515="","",'[1]TCE - ANEXO III - Preencher'!AB515)</f>
        <v>PISO DA ENFERMAGEM</v>
      </c>
      <c r="AB506" s="15">
        <f t="shared" si="42"/>
        <v>1964.2386661372548</v>
      </c>
    </row>
    <row r="507" spans="1:28" x14ac:dyDescent="0.2">
      <c r="A507" s="8">
        <f>IFERROR(VLOOKUP(B507,'[1]DADOS (OCULTAR)'!$Q$3:$S$136,3,0),"")</f>
        <v>10739225001866</v>
      </c>
      <c r="B507" s="9" t="str">
        <f>'[1]TCE - ANEXO III - Preencher'!C516</f>
        <v>HOSPITAL REGIONAL FERNANDO BEZERRA - CG Nº 02/2021</v>
      </c>
      <c r="C507" s="10"/>
      <c r="D507" s="11" t="str">
        <f>'[1]TCE - ANEXO III - Preencher'!E516</f>
        <v xml:space="preserve">SANDRA MARIA LEITE ALVES BATISTA 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3222-05</v>
      </c>
      <c r="G507" s="13">
        <f>IF('[1]TCE - ANEXO III - Preencher'!H516="","",'[1]TCE - ANEXO III - Preencher'!H516)</f>
        <v>46235</v>
      </c>
      <c r="H507" s="14">
        <f>'[1]TCE - ANEXO III - Preencher'!I516</f>
        <v>0</v>
      </c>
      <c r="I507" s="14">
        <f>'[1]TCE - ANEXO III - Preencher'!J516</f>
        <v>171.36</v>
      </c>
      <c r="J507" s="14">
        <f>'[1]TCE - ANEXO III - Preencher'!K516</f>
        <v>0</v>
      </c>
      <c r="K507" s="15">
        <f>'[1]TCE - ANEXO III - Preencher'!L516</f>
        <v>102.860823</v>
      </c>
      <c r="L507" s="15">
        <f>'[1]TCE - ANEXO III - Preencher'!M516</f>
        <v>1.1000000000000001</v>
      </c>
      <c r="M507" s="15">
        <f t="shared" si="43"/>
        <v>101.760823</v>
      </c>
      <c r="N507" s="15">
        <f>'[1]TCE - ANEXO III - Preencher'!O516</f>
        <v>2.8578431372548998</v>
      </c>
      <c r="O507" s="15">
        <f>'[1]TCE - ANEXO III - Preencher'!P516</f>
        <v>0</v>
      </c>
      <c r="P507" s="16">
        <f t="shared" si="44"/>
        <v>2.8578431372548998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275.97866613725495</v>
      </c>
    </row>
    <row r="508" spans="1:28" x14ac:dyDescent="0.2">
      <c r="A508" s="8">
        <f>IFERROR(VLOOKUP(B508,'[1]DADOS (OCULTAR)'!$Q$3:$S$136,3,0),"")</f>
        <v>10739225001866</v>
      </c>
      <c r="B508" s="9" t="str">
        <f>'[1]TCE - ANEXO III - Preencher'!C517</f>
        <v>HOSPITAL REGIONAL FERNANDO BEZERRA - CG Nº 02/2021</v>
      </c>
      <c r="C508" s="10"/>
      <c r="D508" s="11" t="str">
        <f>'[1]TCE - ANEXO III - Preencher'!E517</f>
        <v>SARA ALVES DE ALENCAR DO AMARAL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3222-05</v>
      </c>
      <c r="G508" s="13">
        <f>IF('[1]TCE - ANEXO III - Preencher'!H517="","",'[1]TCE - ANEXO III - Preencher'!H517)</f>
        <v>46235</v>
      </c>
      <c r="H508" s="14">
        <f>'[1]TCE - ANEXO III - Preencher'!I517</f>
        <v>0</v>
      </c>
      <c r="I508" s="14">
        <f>'[1]TCE - ANEXO III - Preencher'!J517</f>
        <v>271.69</v>
      </c>
      <c r="J508" s="14">
        <f>'[1]TCE - ANEXO III - Preencher'!K517</f>
        <v>0</v>
      </c>
      <c r="K508" s="15">
        <f>'[1]TCE - ANEXO III - Preencher'!L517</f>
        <v>102.860823</v>
      </c>
      <c r="L508" s="15">
        <f>'[1]TCE - ANEXO III - Preencher'!M517</f>
        <v>1.1000000000000001</v>
      </c>
      <c r="M508" s="15">
        <f t="shared" si="43"/>
        <v>101.760823</v>
      </c>
      <c r="N508" s="15">
        <f>'[1]TCE - ANEXO III - Preencher'!O517</f>
        <v>2.8578431372548998</v>
      </c>
      <c r="O508" s="15">
        <f>'[1]TCE - ANEXO III - Preencher'!P517</f>
        <v>0</v>
      </c>
      <c r="P508" s="16">
        <f t="shared" si="44"/>
        <v>2.8578431372548998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121.1</v>
      </c>
      <c r="U508" s="15">
        <f>'[1]TCE - ANEXO III - Preencher'!V517</f>
        <v>0</v>
      </c>
      <c r="V508" s="16">
        <f t="shared" si="46"/>
        <v>121.1</v>
      </c>
      <c r="W508" s="17" t="str">
        <f>IF('[1]TCE - ANEXO III - Preencher'!X517="","",'[1]TCE - ANEXO III - Preencher'!X517)</f>
        <v>AUXILIO CRECHE</v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497.40866613725495</v>
      </c>
    </row>
    <row r="509" spans="1:28" x14ac:dyDescent="0.2">
      <c r="A509" s="8">
        <f>IFERROR(VLOOKUP(B509,'[1]DADOS (OCULTAR)'!$Q$3:$S$136,3,0),"")</f>
        <v>10739225001866</v>
      </c>
      <c r="B509" s="9" t="str">
        <f>'[1]TCE - ANEXO III - Preencher'!C518</f>
        <v>HOSPITAL REGIONAL FERNANDO BEZERRA - CG Nº 02/2021</v>
      </c>
      <c r="C509" s="10"/>
      <c r="D509" s="11" t="str">
        <f>'[1]TCE - ANEXO III - Preencher'!E518</f>
        <v>SARAH DE ALENCAR CARVALHO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2236-05</v>
      </c>
      <c r="G509" s="13">
        <f>IF('[1]TCE - ANEXO III - Preencher'!H518="","",'[1]TCE - ANEXO III - Preencher'!H518)</f>
        <v>46235</v>
      </c>
      <c r="H509" s="14">
        <f>'[1]TCE - ANEXO III - Preencher'!I518</f>
        <v>0</v>
      </c>
      <c r="I509" s="14">
        <f>'[1]TCE - ANEXO III - Preencher'!J518</f>
        <v>224.1</v>
      </c>
      <c r="J509" s="14">
        <f>'[1]TCE - ANEXO III - Preencher'!K518</f>
        <v>0</v>
      </c>
      <c r="K509" s="15">
        <f>'[1]TCE - ANEXO III - Preencher'!L518</f>
        <v>102.860823</v>
      </c>
      <c r="L509" s="15">
        <f>'[1]TCE - ANEXO III - Preencher'!M518</f>
        <v>1.1000000000000001</v>
      </c>
      <c r="M509" s="15">
        <f t="shared" si="43"/>
        <v>101.760823</v>
      </c>
      <c r="N509" s="15">
        <f>'[1]TCE - ANEXO III - Preencher'!O518</f>
        <v>2.8578431372548998</v>
      </c>
      <c r="O509" s="15">
        <f>'[1]TCE - ANEXO III - Preencher'!P518</f>
        <v>0</v>
      </c>
      <c r="P509" s="16">
        <f t="shared" si="44"/>
        <v>2.8578431372548998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328.7186661372549</v>
      </c>
    </row>
    <row r="510" spans="1:28" x14ac:dyDescent="0.2">
      <c r="A510" s="8">
        <f>IFERROR(VLOOKUP(B510,'[1]DADOS (OCULTAR)'!$Q$3:$S$136,3,0),"")</f>
        <v>10739225001866</v>
      </c>
      <c r="B510" s="9" t="str">
        <f>'[1]TCE - ANEXO III - Preencher'!C519</f>
        <v>HOSPITAL REGIONAL FERNANDO BEZERRA - CG Nº 02/2021</v>
      </c>
      <c r="C510" s="10"/>
      <c r="D510" s="11" t="str">
        <f>'[1]TCE - ANEXO III - Preencher'!E519</f>
        <v>SEBASTIANA ALENCAR PEREIRA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2236-05</v>
      </c>
      <c r="G510" s="13">
        <f>IF('[1]TCE - ANEXO III - Preencher'!H519="","",'[1]TCE - ANEXO III - Preencher'!H519)</f>
        <v>46235</v>
      </c>
      <c r="H510" s="14">
        <f>'[1]TCE - ANEXO III - Preencher'!I519</f>
        <v>0</v>
      </c>
      <c r="I510" s="14">
        <f>'[1]TCE - ANEXO III - Preencher'!J519</f>
        <v>314.26</v>
      </c>
      <c r="J510" s="14">
        <f>'[1]TCE - ANEXO III - Preencher'!K519</f>
        <v>0</v>
      </c>
      <c r="K510" s="15">
        <f>'[1]TCE - ANEXO III - Preencher'!L519</f>
        <v>102.860823</v>
      </c>
      <c r="L510" s="15">
        <f>'[1]TCE - ANEXO III - Preencher'!M519</f>
        <v>1.1000000000000001</v>
      </c>
      <c r="M510" s="15">
        <f t="shared" si="43"/>
        <v>101.760823</v>
      </c>
      <c r="N510" s="15">
        <f>'[1]TCE - ANEXO III - Preencher'!O519</f>
        <v>2.8578431372548998</v>
      </c>
      <c r="O510" s="15">
        <f>'[1]TCE - ANEXO III - Preencher'!P519</f>
        <v>0</v>
      </c>
      <c r="P510" s="16">
        <f t="shared" si="44"/>
        <v>2.8578431372548998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1577.78</v>
      </c>
      <c r="Y510" s="15">
        <f>'[1]TCE - ANEXO III - Preencher'!Z519</f>
        <v>0</v>
      </c>
      <c r="Z510" s="16">
        <f t="shared" si="47"/>
        <v>1577.78</v>
      </c>
      <c r="AA510" s="17" t="str">
        <f>IF('[1]TCE - ANEXO III - Preencher'!AB519="","",'[1]TCE - ANEXO III - Preencher'!AB519)</f>
        <v>PISO DA ENFERMAGEM</v>
      </c>
      <c r="AB510" s="15">
        <f t="shared" si="42"/>
        <v>1996.6586661372548</v>
      </c>
    </row>
    <row r="511" spans="1:28" x14ac:dyDescent="0.2">
      <c r="A511" s="8">
        <f>IFERROR(VLOOKUP(B511,'[1]DADOS (OCULTAR)'!$Q$3:$S$136,3,0),"")</f>
        <v>10739225001866</v>
      </c>
      <c r="B511" s="9" t="str">
        <f>'[1]TCE - ANEXO III - Preencher'!C520</f>
        <v>HOSPITAL REGIONAL FERNANDO BEZERRA - CG Nº 02/2021</v>
      </c>
      <c r="C511" s="10"/>
      <c r="D511" s="11" t="str">
        <f>'[1]TCE - ANEXO III - Preencher'!E520</f>
        <v>SEBASTIANA ALINE PEIXOTO DOS SANTOS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3222-05</v>
      </c>
      <c r="G511" s="13">
        <f>IF('[1]TCE - ANEXO III - Preencher'!H520="","",'[1]TCE - ANEXO III - Preencher'!H520)</f>
        <v>46235</v>
      </c>
      <c r="H511" s="14">
        <f>'[1]TCE - ANEXO III - Preencher'!I520</f>
        <v>0</v>
      </c>
      <c r="I511" s="14">
        <f>'[1]TCE - ANEXO III - Preencher'!J520</f>
        <v>281.83999999999997</v>
      </c>
      <c r="J511" s="14">
        <f>'[1]TCE - ANEXO III - Preencher'!K520</f>
        <v>0</v>
      </c>
      <c r="K511" s="15">
        <f>'[1]TCE - ANEXO III - Preencher'!L520</f>
        <v>102.860823</v>
      </c>
      <c r="L511" s="15">
        <f>'[1]TCE - ANEXO III - Preencher'!M520</f>
        <v>1.1000000000000001</v>
      </c>
      <c r="M511" s="15">
        <f t="shared" si="43"/>
        <v>101.760823</v>
      </c>
      <c r="N511" s="15">
        <f>'[1]TCE - ANEXO III - Preencher'!O520</f>
        <v>2.8578431372548998</v>
      </c>
      <c r="O511" s="15">
        <f>'[1]TCE - ANEXO III - Preencher'!P520</f>
        <v>0</v>
      </c>
      <c r="P511" s="16">
        <f t="shared" si="44"/>
        <v>2.8578431372548998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1577.78</v>
      </c>
      <c r="Y511" s="15">
        <f>'[1]TCE - ANEXO III - Preencher'!Z520</f>
        <v>0</v>
      </c>
      <c r="Z511" s="16">
        <f t="shared" si="47"/>
        <v>1577.78</v>
      </c>
      <c r="AA511" s="17" t="str">
        <f>IF('[1]TCE - ANEXO III - Preencher'!AB520="","",'[1]TCE - ANEXO III - Preencher'!AB520)</f>
        <v>PISO DA ENFERMAGEM</v>
      </c>
      <c r="AB511" s="15">
        <f t="shared" si="42"/>
        <v>1964.2386661372548</v>
      </c>
    </row>
    <row r="512" spans="1:28" x14ac:dyDescent="0.2">
      <c r="A512" s="8">
        <f>IFERROR(VLOOKUP(B512,'[1]DADOS (OCULTAR)'!$Q$3:$S$136,3,0),"")</f>
        <v>10739225001866</v>
      </c>
      <c r="B512" s="9" t="str">
        <f>'[1]TCE - ANEXO III - Preencher'!C521</f>
        <v>HOSPITAL REGIONAL FERNANDO BEZERRA - CG Nº 02/2021</v>
      </c>
      <c r="C512" s="10"/>
      <c r="D512" s="11" t="str">
        <f>'[1]TCE - ANEXO III - Preencher'!E521</f>
        <v>SEBASTIÃO ANTONIO DA SILVA</v>
      </c>
      <c r="E512" s="9" t="str">
        <f>IF('[1]TCE - ANEXO III - Preencher'!F521="4 - Assistência Odontológica","2 - Outros Profissionais da Saúde",'[1]TCE - ANEXO III - Preencher'!F521)</f>
        <v>3 - Administrativo</v>
      </c>
      <c r="F512" s="12" t="str">
        <f>'[1]TCE - ANEXO III - Preencher'!G521</f>
        <v>5163-45</v>
      </c>
      <c r="G512" s="13">
        <f>IF('[1]TCE - ANEXO III - Preencher'!H521="","",'[1]TCE - ANEXO III - Preencher'!H521)</f>
        <v>46235</v>
      </c>
      <c r="H512" s="14">
        <f>'[1]TCE - ANEXO III - Preencher'!I521</f>
        <v>0</v>
      </c>
      <c r="I512" s="14">
        <f>'[1]TCE - ANEXO III - Preencher'!J521</f>
        <v>213.32</v>
      </c>
      <c r="J512" s="14">
        <f>'[1]TCE - ANEXO III - Preencher'!K521</f>
        <v>0</v>
      </c>
      <c r="K512" s="15">
        <f>'[1]TCE - ANEXO III - Preencher'!L521</f>
        <v>102.860823</v>
      </c>
      <c r="L512" s="15">
        <f>'[1]TCE - ANEXO III - Preencher'!M521</f>
        <v>1.1000000000000001</v>
      </c>
      <c r="M512" s="15">
        <f t="shared" si="43"/>
        <v>101.760823</v>
      </c>
      <c r="N512" s="15">
        <f>'[1]TCE - ANEXO III - Preencher'!O521</f>
        <v>2.8578431372548998</v>
      </c>
      <c r="O512" s="15">
        <f>'[1]TCE - ANEXO III - Preencher'!P521</f>
        <v>0</v>
      </c>
      <c r="P512" s="16">
        <f t="shared" si="44"/>
        <v>2.8578431372548998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317.93866613725493</v>
      </c>
    </row>
    <row r="513" spans="1:28" x14ac:dyDescent="0.2">
      <c r="A513" s="8">
        <f>IFERROR(VLOOKUP(B513,'[1]DADOS (OCULTAR)'!$Q$3:$S$136,3,0),"")</f>
        <v>10739225001866</v>
      </c>
      <c r="B513" s="9" t="str">
        <f>'[1]TCE - ANEXO III - Preencher'!C522</f>
        <v>HOSPITAL REGIONAL FERNANDO BEZERRA - CG Nº 02/2021</v>
      </c>
      <c r="C513" s="10"/>
      <c r="D513" s="11" t="str">
        <f>'[1]TCE - ANEXO III - Preencher'!E522</f>
        <v>SEBASTIÃO GOMES TAVARES</v>
      </c>
      <c r="E513" s="9" t="str">
        <f>IF('[1]TCE - ANEXO III - Preencher'!F522="4 - Assistência Odontológica","2 - Outros Profissionais da Saúde",'[1]TCE - ANEXO III - Preencher'!F522)</f>
        <v>3 - Administrativo</v>
      </c>
      <c r="F513" s="12" t="str">
        <f>'[1]TCE - ANEXO III - Preencher'!G522</f>
        <v>3222-30</v>
      </c>
      <c r="G513" s="13">
        <f>IF('[1]TCE - ANEXO III - Preencher'!H522="","",'[1]TCE - ANEXO III - Preencher'!H522)</f>
        <v>46235</v>
      </c>
      <c r="H513" s="14">
        <f>'[1]TCE - ANEXO III - Preencher'!I522</f>
        <v>0</v>
      </c>
      <c r="I513" s="14">
        <f>'[1]TCE - ANEXO III - Preencher'!J522</f>
        <v>156.22</v>
      </c>
      <c r="J513" s="14">
        <f>'[1]TCE - ANEXO III - Preencher'!K522</f>
        <v>0</v>
      </c>
      <c r="K513" s="15">
        <f>'[1]TCE - ANEXO III - Preencher'!L522</f>
        <v>102.860823</v>
      </c>
      <c r="L513" s="15">
        <f>'[1]TCE - ANEXO III - Preencher'!M522</f>
        <v>1.1000000000000001</v>
      </c>
      <c r="M513" s="15">
        <f t="shared" si="43"/>
        <v>101.760823</v>
      </c>
      <c r="N513" s="15">
        <f>'[1]TCE - ANEXO III - Preencher'!O522</f>
        <v>2.8578431372548998</v>
      </c>
      <c r="O513" s="15">
        <f>'[1]TCE - ANEXO III - Preencher'!P522</f>
        <v>0</v>
      </c>
      <c r="P513" s="16">
        <f t="shared" si="44"/>
        <v>2.8578431372548998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260.8386661372549</v>
      </c>
    </row>
    <row r="514" spans="1:28" x14ac:dyDescent="0.2">
      <c r="A514" s="8">
        <f>IFERROR(VLOOKUP(B514,'[1]DADOS (OCULTAR)'!$Q$3:$S$136,3,0),"")</f>
        <v>10739225001866</v>
      </c>
      <c r="B514" s="9" t="str">
        <f>'[1]TCE - ANEXO III - Preencher'!C523</f>
        <v>HOSPITAL REGIONAL FERNANDO BEZERRA - CG Nº 02/2021</v>
      </c>
      <c r="C514" s="10"/>
      <c r="D514" s="11" t="str">
        <f>'[1]TCE - ANEXO III - Preencher'!E523</f>
        <v>SHARLANNY RODRIGUES DE OLIVEIRA</v>
      </c>
      <c r="E514" s="9" t="str">
        <f>IF('[1]TCE - ANEXO III - Preencher'!F523="4 - Assistência Odontológica","2 - Outros Profissionais da Saúde",'[1]TCE - ANEXO III - Preencher'!F523)</f>
        <v>3 - Administrativo</v>
      </c>
      <c r="F514" s="12" t="str">
        <f>'[1]TCE - ANEXO III - Preencher'!G523</f>
        <v>4221-05</v>
      </c>
      <c r="G514" s="13">
        <f>IF('[1]TCE - ANEXO III - Preencher'!H523="","",'[1]TCE - ANEXO III - Preencher'!H523)</f>
        <v>46235</v>
      </c>
      <c r="H514" s="14">
        <f>'[1]TCE - ANEXO III - Preencher'!I523</f>
        <v>0</v>
      </c>
      <c r="I514" s="14">
        <f>'[1]TCE - ANEXO III - Preencher'!J523</f>
        <v>177.82</v>
      </c>
      <c r="J514" s="14">
        <f>'[1]TCE - ANEXO III - Preencher'!K523</f>
        <v>0</v>
      </c>
      <c r="K514" s="15">
        <f>'[1]TCE - ANEXO III - Preencher'!L523</f>
        <v>102.860823</v>
      </c>
      <c r="L514" s="15">
        <f>'[1]TCE - ANEXO III - Preencher'!M523</f>
        <v>1.1000000000000001</v>
      </c>
      <c r="M514" s="15">
        <f t="shared" si="43"/>
        <v>101.760823</v>
      </c>
      <c r="N514" s="15">
        <f>'[1]TCE - ANEXO III - Preencher'!O523</f>
        <v>2.8578431372548998</v>
      </c>
      <c r="O514" s="15">
        <f>'[1]TCE - ANEXO III - Preencher'!P523</f>
        <v>0</v>
      </c>
      <c r="P514" s="16">
        <f t="shared" si="44"/>
        <v>2.8578431372548998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282.43866613725493</v>
      </c>
    </row>
    <row r="515" spans="1:28" x14ac:dyDescent="0.2">
      <c r="A515" s="8">
        <f>IFERROR(VLOOKUP(B515,'[1]DADOS (OCULTAR)'!$Q$3:$S$136,3,0),"")</f>
        <v>10739225001866</v>
      </c>
      <c r="B515" s="9" t="str">
        <f>'[1]TCE - ANEXO III - Preencher'!C524</f>
        <v>HOSPITAL REGIONAL FERNANDO BEZERRA - CG Nº 02/2021</v>
      </c>
      <c r="C515" s="10"/>
      <c r="D515" s="11" t="str">
        <f>'[1]TCE - ANEXO III - Preencher'!E524</f>
        <v>SIMONE FERREIRA NUNES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7823-20</v>
      </c>
      <c r="G515" s="13">
        <f>IF('[1]TCE - ANEXO III - Preencher'!H524="","",'[1]TCE - ANEXO III - Preencher'!H524)</f>
        <v>46235</v>
      </c>
      <c r="H515" s="14">
        <f>'[1]TCE - ANEXO III - Preencher'!I524</f>
        <v>0</v>
      </c>
      <c r="I515" s="14">
        <f>'[1]TCE - ANEXO III - Preencher'!J524</f>
        <v>434.87</v>
      </c>
      <c r="J515" s="14">
        <f>'[1]TCE - ANEXO III - Preencher'!K524</f>
        <v>0</v>
      </c>
      <c r="K515" s="15">
        <f>'[1]TCE - ANEXO III - Preencher'!L524</f>
        <v>102.860823</v>
      </c>
      <c r="L515" s="15">
        <f>'[1]TCE - ANEXO III - Preencher'!M524</f>
        <v>1.1000000000000001</v>
      </c>
      <c r="M515" s="15">
        <f t="shared" si="43"/>
        <v>101.760823</v>
      </c>
      <c r="N515" s="15">
        <f>'[1]TCE - ANEXO III - Preencher'!O524</f>
        <v>2.8578431372548998</v>
      </c>
      <c r="O515" s="15">
        <f>'[1]TCE - ANEXO III - Preencher'!P524</f>
        <v>0</v>
      </c>
      <c r="P515" s="16">
        <f t="shared" si="44"/>
        <v>2.8578431372548998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2171.12</v>
      </c>
      <c r="Y515" s="15">
        <f>'[1]TCE - ANEXO III - Preencher'!Z524</f>
        <v>0</v>
      </c>
      <c r="Z515" s="16">
        <f t="shared" si="47"/>
        <v>2171.12</v>
      </c>
      <c r="AA515" s="17" t="str">
        <f>IF('[1]TCE - ANEXO III - Preencher'!AB524="","",'[1]TCE - ANEXO III - Preencher'!AB524)</f>
        <v>PISO DA ENFERMAGEM</v>
      </c>
      <c r="AB515" s="15">
        <f t="shared" ref="AB515:AB578" si="48">H515+I515+J515+M515+P515+S515+V515+Z515</f>
        <v>2710.6086661372547</v>
      </c>
    </row>
    <row r="516" spans="1:28" x14ac:dyDescent="0.2">
      <c r="A516" s="8">
        <f>IFERROR(VLOOKUP(B516,'[1]DADOS (OCULTAR)'!$Q$3:$S$136,3,0),"")</f>
        <v>10739225001866</v>
      </c>
      <c r="B516" s="9" t="str">
        <f>'[1]TCE - ANEXO III - Preencher'!C525</f>
        <v>HOSPITAL REGIONAL FERNANDO BEZERRA - CG Nº 02/2021</v>
      </c>
      <c r="C516" s="10"/>
      <c r="D516" s="11" t="str">
        <f>'[1]TCE - ANEXO III - Preencher'!E525</f>
        <v>SIMONE SIQUEIRA AMORIM</v>
      </c>
      <c r="E516" s="9" t="str">
        <f>IF('[1]TCE - ANEXO III - Preencher'!F525="4 - Assistência Odontológica","2 - Outros Profissionais da Saúde",'[1]TCE - ANEXO III - Preencher'!F525)</f>
        <v>3 - Administrativo</v>
      </c>
      <c r="F516" s="12" t="str">
        <f>'[1]TCE - ANEXO III - Preencher'!G525</f>
        <v>2235-05</v>
      </c>
      <c r="G516" s="13">
        <f>IF('[1]TCE - ANEXO III - Preencher'!H525="","",'[1]TCE - ANEXO III - Preencher'!H525)</f>
        <v>46235</v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2.8578431372548998</v>
      </c>
      <c r="O516" s="15">
        <f>'[1]TCE - ANEXO III - Preencher'!P525</f>
        <v>0</v>
      </c>
      <c r="P516" s="16">
        <f t="shared" ref="P516:P579" si="50">N516-O516</f>
        <v>2.8578431372548998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2.8578431372548998</v>
      </c>
    </row>
    <row r="517" spans="1:28" x14ac:dyDescent="0.2">
      <c r="A517" s="8">
        <f>IFERROR(VLOOKUP(B517,'[1]DADOS (OCULTAR)'!$Q$3:$S$136,3,0),"")</f>
        <v>10739225001866</v>
      </c>
      <c r="B517" s="9" t="str">
        <f>'[1]TCE - ANEXO III - Preencher'!C526</f>
        <v>HOSPITAL REGIONAL FERNANDO BEZERRA - CG Nº 02/2021</v>
      </c>
      <c r="C517" s="10"/>
      <c r="D517" s="11" t="str">
        <f>'[1]TCE - ANEXO III - Preencher'!E526</f>
        <v>SIMONY DINIZ TAVEIRA</v>
      </c>
      <c r="E517" s="9" t="str">
        <f>IF('[1]TCE - ANEXO III - Preencher'!F526="4 - Assistência Odontológica","2 - Outros Profissionais da Saúde",'[1]TCE - ANEXO III - Preencher'!F526)</f>
        <v>3 - Administrativo</v>
      </c>
      <c r="F517" s="12" t="str">
        <f>'[1]TCE - ANEXO III - Preencher'!G526</f>
        <v>5142-25</v>
      </c>
      <c r="G517" s="13">
        <f>IF('[1]TCE - ANEXO III - Preencher'!H526="","",'[1]TCE - ANEXO III - Preencher'!H526)</f>
        <v>46235</v>
      </c>
      <c r="H517" s="14">
        <f>'[1]TCE - ANEXO III - Preencher'!I526</f>
        <v>0</v>
      </c>
      <c r="I517" s="14">
        <f>'[1]TCE - ANEXO III - Preencher'!J526</f>
        <v>203.89</v>
      </c>
      <c r="J517" s="14">
        <f>'[1]TCE - ANEXO III - Preencher'!K526</f>
        <v>0</v>
      </c>
      <c r="K517" s="15">
        <f>'[1]TCE - ANEXO III - Preencher'!L526</f>
        <v>102.860823</v>
      </c>
      <c r="L517" s="15">
        <f>'[1]TCE - ANEXO III - Preencher'!M526</f>
        <v>1.1000000000000001</v>
      </c>
      <c r="M517" s="15">
        <f t="shared" si="49"/>
        <v>101.760823</v>
      </c>
      <c r="N517" s="15">
        <f>'[1]TCE - ANEXO III - Preencher'!O526</f>
        <v>2.8578431372548998</v>
      </c>
      <c r="O517" s="15">
        <f>'[1]TCE - ANEXO III - Preencher'!P526</f>
        <v>0</v>
      </c>
      <c r="P517" s="16">
        <f t="shared" si="50"/>
        <v>2.8578431372548998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308.50866613725492</v>
      </c>
    </row>
    <row r="518" spans="1:28" x14ac:dyDescent="0.2">
      <c r="A518" s="8">
        <f>IFERROR(VLOOKUP(B518,'[1]DADOS (OCULTAR)'!$Q$3:$S$136,3,0),"")</f>
        <v>10739225001866</v>
      </c>
      <c r="B518" s="9" t="str">
        <f>'[1]TCE - ANEXO III - Preencher'!C527</f>
        <v>HOSPITAL REGIONAL FERNANDO BEZERRA - CG Nº 02/2021</v>
      </c>
      <c r="C518" s="10"/>
      <c r="D518" s="11" t="str">
        <f>'[1]TCE - ANEXO III - Preencher'!E527</f>
        <v>SOLANGE DE LIMA MACEDO</v>
      </c>
      <c r="E518" s="9" t="str">
        <f>IF('[1]TCE - ANEXO III - Preencher'!F527="4 - Assistência Odontológica","2 - Outros Profissionais da Saúde",'[1]TCE - ANEXO III - Preencher'!F527)</f>
        <v>3 - Administrativo</v>
      </c>
      <c r="F518" s="12" t="str">
        <f>'[1]TCE - ANEXO III - Preencher'!G527</f>
        <v>5142-25</v>
      </c>
      <c r="G518" s="13">
        <f>IF('[1]TCE - ANEXO III - Preencher'!H527="","",'[1]TCE - ANEXO III - Preencher'!H527)</f>
        <v>46235</v>
      </c>
      <c r="H518" s="14">
        <f>'[1]TCE - ANEXO III - Preencher'!I527</f>
        <v>0</v>
      </c>
      <c r="I518" s="14">
        <f>'[1]TCE - ANEXO III - Preencher'!J527</f>
        <v>184.25</v>
      </c>
      <c r="J518" s="14">
        <f>'[1]TCE - ANEXO III - Preencher'!K527</f>
        <v>0</v>
      </c>
      <c r="K518" s="15">
        <f>'[1]TCE - ANEXO III - Preencher'!L527</f>
        <v>102.860823</v>
      </c>
      <c r="L518" s="15">
        <f>'[1]TCE - ANEXO III - Preencher'!M527</f>
        <v>1.1000000000000001</v>
      </c>
      <c r="M518" s="15">
        <f t="shared" si="49"/>
        <v>101.760823</v>
      </c>
      <c r="N518" s="15">
        <f>'[1]TCE - ANEXO III - Preencher'!O527</f>
        <v>2.8578431372548998</v>
      </c>
      <c r="O518" s="15">
        <f>'[1]TCE - ANEXO III - Preencher'!P527</f>
        <v>0</v>
      </c>
      <c r="P518" s="16">
        <f t="shared" si="50"/>
        <v>2.8578431372548998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288.86866613725493</v>
      </c>
    </row>
    <row r="519" spans="1:28" x14ac:dyDescent="0.2">
      <c r="A519" s="8">
        <f>IFERROR(VLOOKUP(B519,'[1]DADOS (OCULTAR)'!$Q$3:$S$136,3,0),"")</f>
        <v>10739225001866</v>
      </c>
      <c r="B519" s="9" t="str">
        <f>'[1]TCE - ANEXO III - Preencher'!C528</f>
        <v>HOSPITAL REGIONAL FERNANDO BEZERRA - CG Nº 02/2021</v>
      </c>
      <c r="C519" s="10"/>
      <c r="D519" s="11" t="str">
        <f>'[1]TCE - ANEXO III - Preencher'!E528</f>
        <v>SONIA ROBELY DA SILVA PEREIRA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4221-05</v>
      </c>
      <c r="G519" s="13">
        <f>IF('[1]TCE - ANEXO III - Preencher'!H528="","",'[1]TCE - ANEXO III - Preencher'!H528)</f>
        <v>46235</v>
      </c>
      <c r="H519" s="14">
        <f>'[1]TCE - ANEXO III - Preencher'!I528</f>
        <v>0</v>
      </c>
      <c r="I519" s="14">
        <f>'[1]TCE - ANEXO III - Preencher'!J528</f>
        <v>409.76</v>
      </c>
      <c r="J519" s="14">
        <f>'[1]TCE - ANEXO III - Preencher'!K528</f>
        <v>0</v>
      </c>
      <c r="K519" s="15">
        <f>'[1]TCE - ANEXO III - Preencher'!L528</f>
        <v>102.860823</v>
      </c>
      <c r="L519" s="15">
        <f>'[1]TCE - ANEXO III - Preencher'!M528</f>
        <v>1.1000000000000001</v>
      </c>
      <c r="M519" s="15">
        <f t="shared" si="49"/>
        <v>101.760823</v>
      </c>
      <c r="N519" s="15">
        <f>'[1]TCE - ANEXO III - Preencher'!O528</f>
        <v>2.8578431372548998</v>
      </c>
      <c r="O519" s="15">
        <f>'[1]TCE - ANEXO III - Preencher'!P528</f>
        <v>0</v>
      </c>
      <c r="P519" s="16">
        <f t="shared" si="50"/>
        <v>2.8578431372548998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2089.11</v>
      </c>
      <c r="Y519" s="15">
        <f>'[1]TCE - ANEXO III - Preencher'!Z528</f>
        <v>0</v>
      </c>
      <c r="Z519" s="16">
        <f t="shared" si="53"/>
        <v>2089.11</v>
      </c>
      <c r="AA519" s="17" t="str">
        <f>IF('[1]TCE - ANEXO III - Preencher'!AB528="","",'[1]TCE - ANEXO III - Preencher'!AB528)</f>
        <v>PISO DA ENFERMAGEM</v>
      </c>
      <c r="AB519" s="15">
        <f t="shared" si="48"/>
        <v>2603.4886661372548</v>
      </c>
    </row>
    <row r="520" spans="1:28" x14ac:dyDescent="0.2">
      <c r="A520" s="8">
        <f>IFERROR(VLOOKUP(B520,'[1]DADOS (OCULTAR)'!$Q$3:$S$136,3,0),"")</f>
        <v>10739225001866</v>
      </c>
      <c r="B520" s="9" t="str">
        <f>'[1]TCE - ANEXO III - Preencher'!C529</f>
        <v>HOSPITAL REGIONAL FERNANDO BEZERRA - CG Nº 02/2021</v>
      </c>
      <c r="C520" s="10"/>
      <c r="D520" s="11" t="str">
        <f>'[1]TCE - ANEXO III - Preencher'!E529</f>
        <v>SORELY RAYANY SILVA COSTA FERREIRA</v>
      </c>
      <c r="E520" s="9" t="str">
        <f>IF('[1]TCE - ANEXO III - Preencher'!F529="4 - Assistência Odontológica","2 - Outros Profissionais da Saúde",'[1]TCE - ANEXO III - Preencher'!F529)</f>
        <v>3 - Administrativo</v>
      </c>
      <c r="F520" s="12" t="str">
        <f>'[1]TCE - ANEXO III - Preencher'!G529</f>
        <v>5152-10</v>
      </c>
      <c r="G520" s="13">
        <f>IF('[1]TCE - ANEXO III - Preencher'!H529="","",'[1]TCE - ANEXO III - Preencher'!H529)</f>
        <v>46235</v>
      </c>
      <c r="H520" s="14">
        <f>'[1]TCE - ANEXO III - Preencher'!I529</f>
        <v>0</v>
      </c>
      <c r="I520" s="14">
        <f>'[1]TCE - ANEXO III - Preencher'!J529</f>
        <v>133.38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2.8578431372548998</v>
      </c>
      <c r="O520" s="15">
        <f>'[1]TCE - ANEXO III - Preencher'!P529</f>
        <v>0</v>
      </c>
      <c r="P520" s="16">
        <f t="shared" si="50"/>
        <v>2.8578431372548998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136.23784313725488</v>
      </c>
    </row>
    <row r="521" spans="1:28" x14ac:dyDescent="0.2">
      <c r="A521" s="8">
        <f>IFERROR(VLOOKUP(B521,'[1]DADOS (OCULTAR)'!$Q$3:$S$136,3,0),"")</f>
        <v>10739225001866</v>
      </c>
      <c r="B521" s="9" t="str">
        <f>'[1]TCE - ANEXO III - Preencher'!C530</f>
        <v>HOSPITAL REGIONAL FERNANDO BEZERRA - CG Nº 02/2021</v>
      </c>
      <c r="C521" s="10"/>
      <c r="D521" s="11" t="str">
        <f>'[1]TCE - ANEXO III - Preencher'!E530</f>
        <v>STELLA VIRGINIA ALVES FERREIRA DE OLIVEIRA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>
        <f>IF('[1]TCE - ANEXO III - Preencher'!H530="","",'[1]TCE - ANEXO III - Preencher'!H530)</f>
        <v>46235</v>
      </c>
      <c r="H521" s="14">
        <f>'[1]TCE - ANEXO III - Preencher'!I530</f>
        <v>0</v>
      </c>
      <c r="I521" s="14">
        <f>'[1]TCE - ANEXO III - Preencher'!J530</f>
        <v>288.32</v>
      </c>
      <c r="J521" s="14">
        <f>'[1]TCE - ANEXO III - Preencher'!K530</f>
        <v>0</v>
      </c>
      <c r="K521" s="15">
        <f>'[1]TCE - ANEXO III - Preencher'!L530</f>
        <v>102.860823</v>
      </c>
      <c r="L521" s="15">
        <f>'[1]TCE - ANEXO III - Preencher'!M530</f>
        <v>1.1000000000000001</v>
      </c>
      <c r="M521" s="15">
        <f t="shared" si="49"/>
        <v>101.760823</v>
      </c>
      <c r="N521" s="15">
        <f>'[1]TCE - ANEXO III - Preencher'!O530</f>
        <v>2.8578431372548998</v>
      </c>
      <c r="O521" s="15">
        <f>'[1]TCE - ANEXO III - Preencher'!P530</f>
        <v>0</v>
      </c>
      <c r="P521" s="16">
        <f t="shared" si="50"/>
        <v>2.8578431372548998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1577.78</v>
      </c>
      <c r="Y521" s="15">
        <f>'[1]TCE - ANEXO III - Preencher'!Z530</f>
        <v>0</v>
      </c>
      <c r="Z521" s="16">
        <f t="shared" si="53"/>
        <v>1577.78</v>
      </c>
      <c r="AA521" s="17" t="str">
        <f>IF('[1]TCE - ANEXO III - Preencher'!AB530="","",'[1]TCE - ANEXO III - Preencher'!AB530)</f>
        <v>PISO DA ENFERMAGEM</v>
      </c>
      <c r="AB521" s="15">
        <f t="shared" si="48"/>
        <v>1970.7186661372548</v>
      </c>
    </row>
    <row r="522" spans="1:28" x14ac:dyDescent="0.2">
      <c r="A522" s="8">
        <f>IFERROR(VLOOKUP(B522,'[1]DADOS (OCULTAR)'!$Q$3:$S$136,3,0),"")</f>
        <v>10739225001866</v>
      </c>
      <c r="B522" s="9" t="str">
        <f>'[1]TCE - ANEXO III - Preencher'!C531</f>
        <v>HOSPITAL REGIONAL FERNANDO BEZERRA - CG Nº 02/2021</v>
      </c>
      <c r="C522" s="10"/>
      <c r="D522" s="11" t="str">
        <f>'[1]TCE - ANEXO III - Preencher'!E531</f>
        <v>TACIO GUIMARAES VIEIRA</v>
      </c>
      <c r="E522" s="9" t="str">
        <f>IF('[1]TCE - ANEXO III - Preencher'!F531="4 - Assistência Odontológica","2 - Outros Profissionais da Saúde",'[1]TCE - ANEXO III - Preencher'!F531)</f>
        <v>3 - Administrativo</v>
      </c>
      <c r="F522" s="12" t="str">
        <f>'[1]TCE - ANEXO III - Preencher'!G531</f>
        <v>3222-05</v>
      </c>
      <c r="G522" s="13">
        <f>IF('[1]TCE - ANEXO III - Preencher'!H531="","",'[1]TCE - ANEXO III - Preencher'!H531)</f>
        <v>46235</v>
      </c>
      <c r="H522" s="14">
        <f>'[1]TCE - ANEXO III - Preencher'!I531</f>
        <v>0</v>
      </c>
      <c r="I522" s="14">
        <f>'[1]TCE - ANEXO III - Preencher'!J531</f>
        <v>300.88</v>
      </c>
      <c r="J522" s="14">
        <f>'[1]TCE - ANEXO III - Preencher'!K531</f>
        <v>0</v>
      </c>
      <c r="K522" s="15">
        <f>'[1]TCE - ANEXO III - Preencher'!L531</f>
        <v>102.860823</v>
      </c>
      <c r="L522" s="15">
        <f>'[1]TCE - ANEXO III - Preencher'!M531</f>
        <v>1.1000000000000001</v>
      </c>
      <c r="M522" s="15">
        <f t="shared" si="49"/>
        <v>101.760823</v>
      </c>
      <c r="N522" s="15">
        <f>'[1]TCE - ANEXO III - Preencher'!O531</f>
        <v>2.8578431372548998</v>
      </c>
      <c r="O522" s="15">
        <f>'[1]TCE - ANEXO III - Preencher'!P531</f>
        <v>0</v>
      </c>
      <c r="P522" s="16">
        <f t="shared" si="50"/>
        <v>2.8578431372548998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405.49866613725493</v>
      </c>
    </row>
    <row r="523" spans="1:28" x14ac:dyDescent="0.2">
      <c r="A523" s="8">
        <f>IFERROR(VLOOKUP(B523,'[1]DADOS (OCULTAR)'!$Q$3:$S$136,3,0),"")</f>
        <v>10739225001866</v>
      </c>
      <c r="B523" s="9" t="str">
        <f>'[1]TCE - ANEXO III - Preencher'!C532</f>
        <v>HOSPITAL REGIONAL FERNANDO BEZERRA - CG Nº 02/2021</v>
      </c>
      <c r="C523" s="10"/>
      <c r="D523" s="11" t="str">
        <f>'[1]TCE - ANEXO III - Preencher'!E532</f>
        <v>TAIANE DE OLIVEIRA RODRIGUES SIQUEIRA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4131-10</v>
      </c>
      <c r="G523" s="13">
        <f>IF('[1]TCE - ANEXO III - Preencher'!H532="","",'[1]TCE - ANEXO III - Preencher'!H532)</f>
        <v>46235</v>
      </c>
      <c r="H523" s="14">
        <f>'[1]TCE - ANEXO III - Preencher'!I532</f>
        <v>0</v>
      </c>
      <c r="I523" s="14">
        <f>'[1]TCE - ANEXO III - Preencher'!J532</f>
        <v>302.45</v>
      </c>
      <c r="J523" s="14">
        <f>'[1]TCE - ANEXO III - Preencher'!K532</f>
        <v>0</v>
      </c>
      <c r="K523" s="15">
        <f>'[1]TCE - ANEXO III - Preencher'!L532</f>
        <v>102.860823</v>
      </c>
      <c r="L523" s="15">
        <f>'[1]TCE - ANEXO III - Preencher'!M532</f>
        <v>1.1000000000000001</v>
      </c>
      <c r="M523" s="15">
        <f t="shared" si="49"/>
        <v>101.760823</v>
      </c>
      <c r="N523" s="15">
        <f>'[1]TCE - ANEXO III - Preencher'!O532</f>
        <v>2.8578431372548998</v>
      </c>
      <c r="O523" s="15">
        <f>'[1]TCE - ANEXO III - Preencher'!P532</f>
        <v>0</v>
      </c>
      <c r="P523" s="16">
        <f t="shared" si="50"/>
        <v>2.8578431372548998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1577.78</v>
      </c>
      <c r="Y523" s="15">
        <f>'[1]TCE - ANEXO III - Preencher'!Z532</f>
        <v>0</v>
      </c>
      <c r="Z523" s="16">
        <f t="shared" si="53"/>
        <v>1577.78</v>
      </c>
      <c r="AA523" s="17" t="str">
        <f>IF('[1]TCE - ANEXO III - Preencher'!AB532="","",'[1]TCE - ANEXO III - Preencher'!AB532)</f>
        <v>PISO DA ENFERMAGEM</v>
      </c>
      <c r="AB523" s="15">
        <f t="shared" si="48"/>
        <v>1984.8486661372549</v>
      </c>
    </row>
    <row r="524" spans="1:28" x14ac:dyDescent="0.2">
      <c r="A524" s="8">
        <f>IFERROR(VLOOKUP(B524,'[1]DADOS (OCULTAR)'!$Q$3:$S$136,3,0),"")</f>
        <v>10739225001866</v>
      </c>
      <c r="B524" s="9" t="str">
        <f>'[1]TCE - ANEXO III - Preencher'!C533</f>
        <v>HOSPITAL REGIONAL FERNANDO BEZERRA - CG Nº 02/2021</v>
      </c>
      <c r="C524" s="10"/>
      <c r="D524" s="11" t="str">
        <f>'[1]TCE - ANEXO III - Preencher'!E533</f>
        <v>TAIS BATISTA DE BARROS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3222-05</v>
      </c>
      <c r="G524" s="13">
        <f>IF('[1]TCE - ANEXO III - Preencher'!H533="","",'[1]TCE - ANEXO III - Preencher'!H533)</f>
        <v>46235</v>
      </c>
      <c r="H524" s="14">
        <f>'[1]TCE - ANEXO III - Preencher'!I533</f>
        <v>0</v>
      </c>
      <c r="I524" s="14">
        <f>'[1]TCE - ANEXO III - Preencher'!J533</f>
        <v>320.74</v>
      </c>
      <c r="J524" s="14">
        <f>'[1]TCE - ANEXO III - Preencher'!K533</f>
        <v>0</v>
      </c>
      <c r="K524" s="15">
        <f>'[1]TCE - ANEXO III - Preencher'!L533</f>
        <v>102.860823</v>
      </c>
      <c r="L524" s="15">
        <f>'[1]TCE - ANEXO III - Preencher'!M533</f>
        <v>1.1000000000000001</v>
      </c>
      <c r="M524" s="15">
        <f t="shared" si="49"/>
        <v>101.760823</v>
      </c>
      <c r="N524" s="15">
        <f>'[1]TCE - ANEXO III - Preencher'!O533</f>
        <v>2.8578431372548998</v>
      </c>
      <c r="O524" s="15">
        <f>'[1]TCE - ANEXO III - Preencher'!P533</f>
        <v>0</v>
      </c>
      <c r="P524" s="16">
        <f t="shared" si="50"/>
        <v>2.8578431372548998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81.02</v>
      </c>
      <c r="U524" s="15">
        <f>'[1]TCE - ANEXO III - Preencher'!V533</f>
        <v>0</v>
      </c>
      <c r="V524" s="16">
        <f t="shared" si="52"/>
        <v>81.02</v>
      </c>
      <c r="W524" s="17" t="str">
        <f>IF('[1]TCE - ANEXO III - Preencher'!X533="","",'[1]TCE - ANEXO III - Preencher'!X533)</f>
        <v>AUXILIO CRECHE</v>
      </c>
      <c r="X524" s="15">
        <f>'[1]TCE - ANEXO III - Preencher'!Y533</f>
        <v>1577.78</v>
      </c>
      <c r="Y524" s="15">
        <f>'[1]TCE - ANEXO III - Preencher'!Z533</f>
        <v>0</v>
      </c>
      <c r="Z524" s="16">
        <f t="shared" si="53"/>
        <v>1577.78</v>
      </c>
      <c r="AA524" s="17" t="str">
        <f>IF('[1]TCE - ANEXO III - Preencher'!AB533="","",'[1]TCE - ANEXO III - Preencher'!AB533)</f>
        <v>PISO DA ENFERMAGEM</v>
      </c>
      <c r="AB524" s="15">
        <f t="shared" si="48"/>
        <v>2084.1586661372548</v>
      </c>
    </row>
    <row r="525" spans="1:28" x14ac:dyDescent="0.2">
      <c r="A525" s="8">
        <f>IFERROR(VLOOKUP(B525,'[1]DADOS (OCULTAR)'!$Q$3:$S$136,3,0),"")</f>
        <v>10739225001866</v>
      </c>
      <c r="B525" s="9" t="str">
        <f>'[1]TCE - ANEXO III - Preencher'!C534</f>
        <v>HOSPITAL REGIONAL FERNANDO BEZERRA - CG Nº 02/2021</v>
      </c>
      <c r="C525" s="10"/>
      <c r="D525" s="11" t="str">
        <f>'[1]TCE - ANEXO III - Preencher'!E534</f>
        <v>TAIS PEREIRA FREIRE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>
        <f>IF('[1]TCE - ANEXO III - Preencher'!H534="","",'[1]TCE - ANEXO III - Preencher'!H534)</f>
        <v>46235</v>
      </c>
      <c r="H525" s="14">
        <f>'[1]TCE - ANEXO III - Preencher'!I534</f>
        <v>0</v>
      </c>
      <c r="I525" s="14">
        <f>'[1]TCE - ANEXO III - Preencher'!J534</f>
        <v>324.64</v>
      </c>
      <c r="J525" s="14">
        <f>'[1]TCE - ANEXO III - Preencher'!K534</f>
        <v>0</v>
      </c>
      <c r="K525" s="15">
        <f>'[1]TCE - ANEXO III - Preencher'!L534</f>
        <v>102.860823</v>
      </c>
      <c r="L525" s="15">
        <f>'[1]TCE - ANEXO III - Preencher'!M534</f>
        <v>1.1000000000000001</v>
      </c>
      <c r="M525" s="15">
        <f t="shared" si="49"/>
        <v>101.760823</v>
      </c>
      <c r="N525" s="15">
        <f>'[1]TCE - ANEXO III - Preencher'!O534</f>
        <v>2.8578431372548998</v>
      </c>
      <c r="O525" s="15">
        <f>'[1]TCE - ANEXO III - Preencher'!P534</f>
        <v>0</v>
      </c>
      <c r="P525" s="16">
        <f t="shared" si="50"/>
        <v>2.8578431372548998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1577.78</v>
      </c>
      <c r="Y525" s="15">
        <f>'[1]TCE - ANEXO III - Preencher'!Z534</f>
        <v>0</v>
      </c>
      <c r="Z525" s="16">
        <f t="shared" si="53"/>
        <v>1577.78</v>
      </c>
      <c r="AA525" s="17" t="str">
        <f>IF('[1]TCE - ANEXO III - Preencher'!AB534="","",'[1]TCE - ANEXO III - Preencher'!AB534)</f>
        <v>PISO DA ENFERMAGEM</v>
      </c>
      <c r="AB525" s="15">
        <f t="shared" si="48"/>
        <v>2007.0386661372549</v>
      </c>
    </row>
    <row r="526" spans="1:28" x14ac:dyDescent="0.2">
      <c r="A526" s="8">
        <f>IFERROR(VLOOKUP(B526,'[1]DADOS (OCULTAR)'!$Q$3:$S$136,3,0),"")</f>
        <v>10739225001866</v>
      </c>
      <c r="B526" s="9" t="str">
        <f>'[1]TCE - ANEXO III - Preencher'!C535</f>
        <v>HOSPITAL REGIONAL FERNANDO BEZERRA - CG Nº 02/2021</v>
      </c>
      <c r="C526" s="10"/>
      <c r="D526" s="11" t="str">
        <f>'[1]TCE - ANEXO III - Preencher'!E535</f>
        <v>TAIS TAMIRES DE SOUZA ALENCAR</v>
      </c>
      <c r="E526" s="9" t="str">
        <f>IF('[1]TCE - ANEXO III - Preencher'!F535="4 - Assistência Odontológica","2 - Outros Profissionais da Saúde",'[1]TCE - ANEXO III - Preencher'!F535)</f>
        <v>3 - Administrativo</v>
      </c>
      <c r="F526" s="12" t="str">
        <f>'[1]TCE - ANEXO III - Preencher'!G535</f>
        <v>5142-25</v>
      </c>
      <c r="G526" s="13">
        <f>IF('[1]TCE - ANEXO III - Preencher'!H535="","",'[1]TCE - ANEXO III - Preencher'!H535)</f>
        <v>46235</v>
      </c>
      <c r="H526" s="14">
        <f>'[1]TCE - ANEXO III - Preencher'!I535</f>
        <v>0</v>
      </c>
      <c r="I526" s="14">
        <f>'[1]TCE - ANEXO III - Preencher'!J535</f>
        <v>185.4</v>
      </c>
      <c r="J526" s="14">
        <f>'[1]TCE - ANEXO III - Preencher'!K535</f>
        <v>0</v>
      </c>
      <c r="K526" s="15">
        <f>'[1]TCE - ANEXO III - Preencher'!L535</f>
        <v>102.860823</v>
      </c>
      <c r="L526" s="15">
        <f>'[1]TCE - ANEXO III - Preencher'!M535</f>
        <v>1.1000000000000001</v>
      </c>
      <c r="M526" s="15">
        <f t="shared" si="49"/>
        <v>101.760823</v>
      </c>
      <c r="N526" s="15">
        <f>'[1]TCE - ANEXO III - Preencher'!O535</f>
        <v>2.8578431372548998</v>
      </c>
      <c r="O526" s="15">
        <f>'[1]TCE - ANEXO III - Preencher'!P535</f>
        <v>0</v>
      </c>
      <c r="P526" s="16">
        <f t="shared" si="50"/>
        <v>2.8578431372548998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290.01866613725491</v>
      </c>
    </row>
    <row r="527" spans="1:28" x14ac:dyDescent="0.2">
      <c r="A527" s="8">
        <f>IFERROR(VLOOKUP(B527,'[1]DADOS (OCULTAR)'!$Q$3:$S$136,3,0),"")</f>
        <v>10739225001866</v>
      </c>
      <c r="B527" s="9" t="str">
        <f>'[1]TCE - ANEXO III - Preencher'!C536</f>
        <v>HOSPITAL REGIONAL FERNANDO BEZERRA - CG Nº 02/2021</v>
      </c>
      <c r="C527" s="10"/>
      <c r="D527" s="11" t="str">
        <f>'[1]TCE - ANEXO III - Preencher'!E536</f>
        <v>TATIANA SIQUEIRA DE ALENCAR SILVA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3222-05</v>
      </c>
      <c r="G527" s="13">
        <f>IF('[1]TCE - ANEXO III - Preencher'!H536="","",'[1]TCE - ANEXO III - Preencher'!H536)</f>
        <v>46235</v>
      </c>
      <c r="H527" s="14">
        <f>'[1]TCE - ANEXO III - Preencher'!I536</f>
        <v>0</v>
      </c>
      <c r="I527" s="14">
        <f>'[1]TCE - ANEXO III - Preencher'!J536</f>
        <v>398.9</v>
      </c>
      <c r="J527" s="14">
        <f>'[1]TCE - ANEXO III - Preencher'!K536</f>
        <v>0</v>
      </c>
      <c r="K527" s="15">
        <f>'[1]TCE - ANEXO III - Preencher'!L536</f>
        <v>102.860823</v>
      </c>
      <c r="L527" s="15">
        <f>'[1]TCE - ANEXO III - Preencher'!M536</f>
        <v>1.1000000000000001</v>
      </c>
      <c r="M527" s="15">
        <f t="shared" si="49"/>
        <v>101.760823</v>
      </c>
      <c r="N527" s="15">
        <f>'[1]TCE - ANEXO III - Preencher'!O536</f>
        <v>2.8578431372548998</v>
      </c>
      <c r="O527" s="15">
        <f>'[1]TCE - ANEXO III - Preencher'!P536</f>
        <v>0</v>
      </c>
      <c r="P527" s="16">
        <f t="shared" si="50"/>
        <v>2.8578431372548998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2504.85</v>
      </c>
      <c r="Y527" s="15">
        <f>'[1]TCE - ANEXO III - Preencher'!Z536</f>
        <v>0</v>
      </c>
      <c r="Z527" s="16">
        <f t="shared" si="53"/>
        <v>2504.85</v>
      </c>
      <c r="AA527" s="17" t="str">
        <f>IF('[1]TCE - ANEXO III - Preencher'!AB536="","",'[1]TCE - ANEXO III - Preencher'!AB536)</f>
        <v>PISO DA ENFERMAGEM</v>
      </c>
      <c r="AB527" s="15">
        <f t="shared" si="48"/>
        <v>3008.3686661372549</v>
      </c>
    </row>
    <row r="528" spans="1:28" x14ac:dyDescent="0.2">
      <c r="A528" s="8">
        <f>IFERROR(VLOOKUP(B528,'[1]DADOS (OCULTAR)'!$Q$3:$S$136,3,0),"")</f>
        <v>10739225001866</v>
      </c>
      <c r="B528" s="9" t="str">
        <f>'[1]TCE - ANEXO III - Preencher'!C537</f>
        <v>HOSPITAL REGIONAL FERNANDO BEZERRA - CG Nº 02/2021</v>
      </c>
      <c r="C528" s="10"/>
      <c r="D528" s="11" t="str">
        <f>'[1]TCE - ANEXO III - Preencher'!E537</f>
        <v>TELMA ALVES DE SOUZA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3222-05</v>
      </c>
      <c r="G528" s="13">
        <f>IF('[1]TCE - ANEXO III - Preencher'!H537="","",'[1]TCE - ANEXO III - Preencher'!H537)</f>
        <v>46235</v>
      </c>
      <c r="H528" s="14">
        <f>'[1]TCE - ANEXO III - Preencher'!I537</f>
        <v>0</v>
      </c>
      <c r="I528" s="14">
        <f>'[1]TCE - ANEXO III - Preencher'!J537</f>
        <v>281.88</v>
      </c>
      <c r="J528" s="14">
        <f>'[1]TCE - ANEXO III - Preencher'!K537</f>
        <v>0</v>
      </c>
      <c r="K528" s="15">
        <f>'[1]TCE - ANEXO III - Preencher'!L537</f>
        <v>102.860823</v>
      </c>
      <c r="L528" s="15">
        <f>'[1]TCE - ANEXO III - Preencher'!M537</f>
        <v>1.1000000000000001</v>
      </c>
      <c r="M528" s="15">
        <f t="shared" si="49"/>
        <v>101.760823</v>
      </c>
      <c r="N528" s="15">
        <f>'[1]TCE - ANEXO III - Preencher'!O537</f>
        <v>2.8578431372548998</v>
      </c>
      <c r="O528" s="15">
        <f>'[1]TCE - ANEXO III - Preencher'!P537</f>
        <v>0</v>
      </c>
      <c r="P528" s="16">
        <f t="shared" si="50"/>
        <v>2.8578431372548998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1577.78</v>
      </c>
      <c r="Y528" s="15">
        <f>'[1]TCE - ANEXO III - Preencher'!Z537</f>
        <v>0</v>
      </c>
      <c r="Z528" s="16">
        <f t="shared" si="53"/>
        <v>1577.78</v>
      </c>
      <c r="AA528" s="17" t="str">
        <f>IF('[1]TCE - ANEXO III - Preencher'!AB537="","",'[1]TCE - ANEXO III - Preencher'!AB537)</f>
        <v>PISO DA ENFERMAGEM</v>
      </c>
      <c r="AB528" s="15">
        <f t="shared" si="48"/>
        <v>1964.278666137255</v>
      </c>
    </row>
    <row r="529" spans="1:28" x14ac:dyDescent="0.2">
      <c r="A529" s="8">
        <f>IFERROR(VLOOKUP(B529,'[1]DADOS (OCULTAR)'!$Q$3:$S$136,3,0),"")</f>
        <v>10739225001866</v>
      </c>
      <c r="B529" s="9" t="str">
        <f>'[1]TCE - ANEXO III - Preencher'!C538</f>
        <v>HOSPITAL REGIONAL FERNANDO BEZERRA - CG Nº 02/2021</v>
      </c>
      <c r="C529" s="10"/>
      <c r="D529" s="11" t="str">
        <f>'[1]TCE - ANEXO III - Preencher'!E538</f>
        <v>TEOGENES NOGUEIRA VIEIRA DE CARVALH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2236-05</v>
      </c>
      <c r="G529" s="13">
        <f>IF('[1]TCE - ANEXO III - Preencher'!H538="","",'[1]TCE - ANEXO III - Preencher'!H538)</f>
        <v>46235</v>
      </c>
      <c r="H529" s="14">
        <f>'[1]TCE - ANEXO III - Preencher'!I538</f>
        <v>0</v>
      </c>
      <c r="I529" s="14">
        <f>'[1]TCE - ANEXO III - Preencher'!J538</f>
        <v>256.95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2.8578431372548998</v>
      </c>
      <c r="O529" s="15">
        <f>'[1]TCE - ANEXO III - Preencher'!P538</f>
        <v>0</v>
      </c>
      <c r="P529" s="16">
        <f t="shared" si="50"/>
        <v>2.8578431372548998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259.80784313725491</v>
      </c>
    </row>
    <row r="530" spans="1:28" x14ac:dyDescent="0.2">
      <c r="A530" s="8">
        <f>IFERROR(VLOOKUP(B530,'[1]DADOS (OCULTAR)'!$Q$3:$S$136,3,0),"")</f>
        <v>10739225001866</v>
      </c>
      <c r="B530" s="9" t="str">
        <f>'[1]TCE - ANEXO III - Preencher'!C539</f>
        <v>HOSPITAL REGIONAL FERNANDO BEZERRA - CG Nº 02/2021</v>
      </c>
      <c r="C530" s="10"/>
      <c r="D530" s="11" t="str">
        <f>'[1]TCE - ANEXO III - Preencher'!E539</f>
        <v>TEREZINHA JOANA DOS SANTOS SOUZA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2236-05</v>
      </c>
      <c r="G530" s="13">
        <f>IF('[1]TCE - ANEXO III - Preencher'!H539="","",'[1]TCE - ANEXO III - Preencher'!H539)</f>
        <v>46235</v>
      </c>
      <c r="H530" s="14">
        <f>'[1]TCE - ANEXO III - Preencher'!I539</f>
        <v>0</v>
      </c>
      <c r="I530" s="14">
        <f>'[1]TCE - ANEXO III - Preencher'!J539</f>
        <v>314.26</v>
      </c>
      <c r="J530" s="14">
        <f>'[1]TCE - ANEXO III - Preencher'!K539</f>
        <v>0</v>
      </c>
      <c r="K530" s="15">
        <f>'[1]TCE - ANEXO III - Preencher'!L539</f>
        <v>102.860823</v>
      </c>
      <c r="L530" s="15">
        <f>'[1]TCE - ANEXO III - Preencher'!M539</f>
        <v>1.1000000000000001</v>
      </c>
      <c r="M530" s="15">
        <f t="shared" si="49"/>
        <v>101.760823</v>
      </c>
      <c r="N530" s="15">
        <f>'[1]TCE - ANEXO III - Preencher'!O539</f>
        <v>2.8578431372548998</v>
      </c>
      <c r="O530" s="15">
        <f>'[1]TCE - ANEXO III - Preencher'!P539</f>
        <v>0</v>
      </c>
      <c r="P530" s="16">
        <f t="shared" si="50"/>
        <v>2.8578431372548998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1577.78</v>
      </c>
      <c r="Y530" s="15">
        <f>'[1]TCE - ANEXO III - Preencher'!Z539</f>
        <v>0</v>
      </c>
      <c r="Z530" s="16">
        <f t="shared" si="53"/>
        <v>1577.78</v>
      </c>
      <c r="AA530" s="17" t="str">
        <f>IF('[1]TCE - ANEXO III - Preencher'!AB539="","",'[1]TCE - ANEXO III - Preencher'!AB539)</f>
        <v>PISO DA ENFERMAGEM</v>
      </c>
      <c r="AB530" s="15">
        <f t="shared" si="48"/>
        <v>1996.6586661372548</v>
      </c>
    </row>
    <row r="531" spans="1:28" x14ac:dyDescent="0.2">
      <c r="A531" s="8">
        <f>IFERROR(VLOOKUP(B531,'[1]DADOS (OCULTAR)'!$Q$3:$S$136,3,0),"")</f>
        <v>10739225001866</v>
      </c>
      <c r="B531" s="9" t="str">
        <f>'[1]TCE - ANEXO III - Preencher'!C540</f>
        <v>HOSPITAL REGIONAL FERNANDO BEZERRA - CG Nº 02/2021</v>
      </c>
      <c r="C531" s="10"/>
      <c r="D531" s="11" t="str">
        <f>'[1]TCE - ANEXO III - Preencher'!E540</f>
        <v>THAIS MORAES DE MACEDO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3222-05</v>
      </c>
      <c r="G531" s="13">
        <f>IF('[1]TCE - ANEXO III - Preencher'!H540="","",'[1]TCE - ANEXO III - Preencher'!H540)</f>
        <v>46235</v>
      </c>
      <c r="H531" s="14">
        <f>'[1]TCE - ANEXO III - Preencher'!I540</f>
        <v>0</v>
      </c>
      <c r="I531" s="14">
        <f>'[1]TCE - ANEXO III - Preencher'!J540</f>
        <v>307.77</v>
      </c>
      <c r="J531" s="14">
        <f>'[1]TCE - ANEXO III - Preencher'!K540</f>
        <v>0</v>
      </c>
      <c r="K531" s="15">
        <f>'[1]TCE - ANEXO III - Preencher'!L540</f>
        <v>102.860823</v>
      </c>
      <c r="L531" s="15">
        <f>'[1]TCE - ANEXO III - Preencher'!M540</f>
        <v>1.1000000000000001</v>
      </c>
      <c r="M531" s="15">
        <f t="shared" si="49"/>
        <v>101.760823</v>
      </c>
      <c r="N531" s="15">
        <f>'[1]TCE - ANEXO III - Preencher'!O540</f>
        <v>2.8578431372548998</v>
      </c>
      <c r="O531" s="15">
        <f>'[1]TCE - ANEXO III - Preencher'!P540</f>
        <v>0</v>
      </c>
      <c r="P531" s="16">
        <f t="shared" si="50"/>
        <v>2.8578431372548998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1577.78</v>
      </c>
      <c r="Y531" s="15">
        <f>'[1]TCE - ANEXO III - Preencher'!Z540</f>
        <v>0</v>
      </c>
      <c r="Z531" s="16">
        <f t="shared" si="53"/>
        <v>1577.78</v>
      </c>
      <c r="AA531" s="17" t="str">
        <f>IF('[1]TCE - ANEXO III - Preencher'!AB540="","",'[1]TCE - ANEXO III - Preencher'!AB540)</f>
        <v>PISO DA ENFERMAGEM</v>
      </c>
      <c r="AB531" s="15">
        <f t="shared" si="48"/>
        <v>1990.1686661372548</v>
      </c>
    </row>
    <row r="532" spans="1:28" x14ac:dyDescent="0.2">
      <c r="A532" s="8">
        <f>IFERROR(VLOOKUP(B532,'[1]DADOS (OCULTAR)'!$Q$3:$S$136,3,0),"")</f>
        <v>10739225001866</v>
      </c>
      <c r="B532" s="9" t="str">
        <f>'[1]TCE - ANEXO III - Preencher'!C541</f>
        <v>HOSPITAL REGIONAL FERNANDO BEZERRA - CG Nº 02/2021</v>
      </c>
      <c r="C532" s="10"/>
      <c r="D532" s="11" t="str">
        <f>'[1]TCE - ANEXO III - Preencher'!E541</f>
        <v>THAISA KELSANNE BARBOSA DOS SANTOS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3222-05</v>
      </c>
      <c r="G532" s="13">
        <f>IF('[1]TCE - ANEXO III - Preencher'!H541="","",'[1]TCE - ANEXO III - Preencher'!H541)</f>
        <v>46235</v>
      </c>
      <c r="H532" s="14">
        <f>'[1]TCE - ANEXO III - Preencher'!I541</f>
        <v>0</v>
      </c>
      <c r="I532" s="14">
        <f>'[1]TCE - ANEXO III - Preencher'!J541</f>
        <v>310.31</v>
      </c>
      <c r="J532" s="14">
        <f>'[1]TCE - ANEXO III - Preencher'!K541</f>
        <v>0</v>
      </c>
      <c r="K532" s="15">
        <f>'[1]TCE - ANEXO III - Preencher'!L541</f>
        <v>102.860823</v>
      </c>
      <c r="L532" s="15">
        <f>'[1]TCE - ANEXO III - Preencher'!M541</f>
        <v>1.1000000000000001</v>
      </c>
      <c r="M532" s="15">
        <f t="shared" si="49"/>
        <v>101.760823</v>
      </c>
      <c r="N532" s="15">
        <f>'[1]TCE - ANEXO III - Preencher'!O541</f>
        <v>2.8578431372548998</v>
      </c>
      <c r="O532" s="15">
        <f>'[1]TCE - ANEXO III - Preencher'!P541</f>
        <v>0</v>
      </c>
      <c r="P532" s="16">
        <f t="shared" si="50"/>
        <v>2.8578431372548998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1577.78</v>
      </c>
      <c r="Y532" s="15">
        <f>'[1]TCE - ANEXO III - Preencher'!Z541</f>
        <v>0</v>
      </c>
      <c r="Z532" s="16">
        <f t="shared" si="53"/>
        <v>1577.78</v>
      </c>
      <c r="AA532" s="17" t="str">
        <f>IF('[1]TCE - ANEXO III - Preencher'!AB541="","",'[1]TCE - ANEXO III - Preencher'!AB541)</f>
        <v>PISO DA ENFERMAGEM</v>
      </c>
      <c r="AB532" s="15">
        <f t="shared" si="48"/>
        <v>1992.708666137255</v>
      </c>
    </row>
    <row r="533" spans="1:28" x14ac:dyDescent="0.2">
      <c r="A533" s="8">
        <f>IFERROR(VLOOKUP(B533,'[1]DADOS (OCULTAR)'!$Q$3:$S$136,3,0),"")</f>
        <v>10739225001866</v>
      </c>
      <c r="B533" s="9" t="str">
        <f>'[1]TCE - ANEXO III - Preencher'!C542</f>
        <v>HOSPITAL REGIONAL FERNANDO BEZERRA - CG Nº 02/2021</v>
      </c>
      <c r="C533" s="10"/>
      <c r="D533" s="11" t="str">
        <f>'[1]TCE - ANEXO III - Preencher'!E542</f>
        <v>THALES JOSE ALVES DE ALMEIDA</v>
      </c>
      <c r="E533" s="9" t="str">
        <f>IF('[1]TCE - ANEXO III - Preencher'!F542="4 - Assistência Odontológica","2 - Outros Profissionais da Saúde",'[1]TCE - ANEXO III - Preencher'!F542)</f>
        <v>3 - Administrativo</v>
      </c>
      <c r="F533" s="12" t="str">
        <f>'[1]TCE - ANEXO III - Preencher'!G542</f>
        <v>5143-10</v>
      </c>
      <c r="G533" s="13">
        <f>IF('[1]TCE - ANEXO III - Preencher'!H542="","",'[1]TCE - ANEXO III - Preencher'!H542)</f>
        <v>46235</v>
      </c>
      <c r="H533" s="14">
        <f>'[1]TCE - ANEXO III - Preencher'!I542</f>
        <v>0</v>
      </c>
      <c r="I533" s="14">
        <f>'[1]TCE - ANEXO III - Preencher'!J542</f>
        <v>184.25</v>
      </c>
      <c r="J533" s="14">
        <f>'[1]TCE - ANEXO III - Preencher'!K542</f>
        <v>0</v>
      </c>
      <c r="K533" s="15">
        <f>'[1]TCE - ANEXO III - Preencher'!L542</f>
        <v>102.860823</v>
      </c>
      <c r="L533" s="15">
        <f>'[1]TCE - ANEXO III - Preencher'!M542</f>
        <v>1.1000000000000001</v>
      </c>
      <c r="M533" s="15">
        <f t="shared" si="49"/>
        <v>101.760823</v>
      </c>
      <c r="N533" s="15">
        <f>'[1]TCE - ANEXO III - Preencher'!O542</f>
        <v>2.8578431372548998</v>
      </c>
      <c r="O533" s="15">
        <f>'[1]TCE - ANEXO III - Preencher'!P542</f>
        <v>0</v>
      </c>
      <c r="P533" s="16">
        <f t="shared" si="50"/>
        <v>2.8578431372548998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288.86866613725493</v>
      </c>
    </row>
    <row r="534" spans="1:28" x14ac:dyDescent="0.2">
      <c r="A534" s="8">
        <f>IFERROR(VLOOKUP(B534,'[1]DADOS (OCULTAR)'!$Q$3:$S$136,3,0),"")</f>
        <v>10739225001866</v>
      </c>
      <c r="B534" s="9" t="str">
        <f>'[1]TCE - ANEXO III - Preencher'!C543</f>
        <v>HOSPITAL REGIONAL FERNANDO BEZERRA - CG Nº 02/2021</v>
      </c>
      <c r="C534" s="10"/>
      <c r="D534" s="11" t="str">
        <f>'[1]TCE - ANEXO III - Preencher'!E543</f>
        <v>THAMIRES GUIMARAES MARQUES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3222-05</v>
      </c>
      <c r="G534" s="13">
        <f>IF('[1]TCE - ANEXO III - Preencher'!H543="","",'[1]TCE - ANEXO III - Preencher'!H543)</f>
        <v>46235</v>
      </c>
      <c r="H534" s="14">
        <f>'[1]TCE - ANEXO III - Preencher'!I543</f>
        <v>0</v>
      </c>
      <c r="I534" s="14">
        <f>'[1]TCE - ANEXO III - Preencher'!J543</f>
        <v>398.9</v>
      </c>
      <c r="J534" s="14">
        <f>'[1]TCE - ANEXO III - Preencher'!K543</f>
        <v>0</v>
      </c>
      <c r="K534" s="15">
        <f>'[1]TCE - ANEXO III - Preencher'!L543</f>
        <v>102.860823</v>
      </c>
      <c r="L534" s="15">
        <f>'[1]TCE - ANEXO III - Preencher'!M543</f>
        <v>1.1000000000000001</v>
      </c>
      <c r="M534" s="15">
        <f t="shared" si="49"/>
        <v>101.760823</v>
      </c>
      <c r="N534" s="15">
        <f>'[1]TCE - ANEXO III - Preencher'!O543</f>
        <v>2.8578431372548998</v>
      </c>
      <c r="O534" s="15">
        <f>'[1]TCE - ANEXO III - Preencher'!P543</f>
        <v>0</v>
      </c>
      <c r="P534" s="16">
        <f t="shared" si="50"/>
        <v>2.8578431372548998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2504.85</v>
      </c>
      <c r="Y534" s="15">
        <f>'[1]TCE - ANEXO III - Preencher'!Z543</f>
        <v>0</v>
      </c>
      <c r="Z534" s="16">
        <f t="shared" si="53"/>
        <v>2504.85</v>
      </c>
      <c r="AA534" s="17" t="str">
        <f>IF('[1]TCE - ANEXO III - Preencher'!AB543="","",'[1]TCE - ANEXO III - Preencher'!AB543)</f>
        <v>PISO DA ENFERMAGEM</v>
      </c>
      <c r="AB534" s="15">
        <f t="shared" si="48"/>
        <v>3008.3686661372549</v>
      </c>
    </row>
    <row r="535" spans="1:28" x14ac:dyDescent="0.2">
      <c r="A535" s="8">
        <f>IFERROR(VLOOKUP(B535,'[1]DADOS (OCULTAR)'!$Q$3:$S$136,3,0),"")</f>
        <v>10739225001866</v>
      </c>
      <c r="B535" s="9" t="str">
        <f>'[1]TCE - ANEXO III - Preencher'!C544</f>
        <v>HOSPITAL REGIONAL FERNANDO BEZERRA - CG Nº 02/2021</v>
      </c>
      <c r="C535" s="10"/>
      <c r="D535" s="11" t="str">
        <f>'[1]TCE - ANEXO III - Preencher'!E544</f>
        <v>THAMIRYS ROSEMBERG LIMA LOPES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2235-05</v>
      </c>
      <c r="G535" s="13">
        <f>IF('[1]TCE - ANEXO III - Preencher'!H544="","",'[1]TCE - ANEXO III - Preencher'!H544)</f>
        <v>46235</v>
      </c>
      <c r="H535" s="14">
        <f>'[1]TCE - ANEXO III - Preencher'!I544</f>
        <v>0</v>
      </c>
      <c r="I535" s="14">
        <f>'[1]TCE - ANEXO III - Preencher'!J544</f>
        <v>440.68</v>
      </c>
      <c r="J535" s="14">
        <f>'[1]TCE - ANEXO III - Preencher'!K544</f>
        <v>0</v>
      </c>
      <c r="K535" s="15">
        <f>'[1]TCE - ANEXO III - Preencher'!L544</f>
        <v>102.860823</v>
      </c>
      <c r="L535" s="15">
        <f>'[1]TCE - ANEXO III - Preencher'!M544</f>
        <v>1.1000000000000001</v>
      </c>
      <c r="M535" s="15">
        <f t="shared" si="49"/>
        <v>101.760823</v>
      </c>
      <c r="N535" s="15">
        <f>'[1]TCE - ANEXO III - Preencher'!O544</f>
        <v>2.8578431372548998</v>
      </c>
      <c r="O535" s="15">
        <f>'[1]TCE - ANEXO III - Preencher'!P544</f>
        <v>0</v>
      </c>
      <c r="P535" s="16">
        <f t="shared" si="50"/>
        <v>2.8578431372548998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2009.49</v>
      </c>
      <c r="Y535" s="15">
        <f>'[1]TCE - ANEXO III - Preencher'!Z544</f>
        <v>0</v>
      </c>
      <c r="Z535" s="16">
        <f t="shared" si="53"/>
        <v>2009.49</v>
      </c>
      <c r="AA535" s="17" t="str">
        <f>IF('[1]TCE - ANEXO III - Preencher'!AB544="","",'[1]TCE - ANEXO III - Preencher'!AB544)</f>
        <v>PISO DA ENFERMAGEM</v>
      </c>
      <c r="AB535" s="15">
        <f t="shared" si="48"/>
        <v>2554.7886661372549</v>
      </c>
    </row>
    <row r="536" spans="1:28" x14ac:dyDescent="0.2">
      <c r="A536" s="8">
        <f>IFERROR(VLOOKUP(B536,'[1]DADOS (OCULTAR)'!$Q$3:$S$136,3,0),"")</f>
        <v>10739225001866</v>
      </c>
      <c r="B536" s="9" t="str">
        <f>'[1]TCE - ANEXO III - Preencher'!C545</f>
        <v>HOSPITAL REGIONAL FERNANDO BEZERRA - CG Nº 02/2021</v>
      </c>
      <c r="C536" s="10"/>
      <c r="D536" s="11" t="str">
        <f>'[1]TCE - ANEXO III - Preencher'!E545</f>
        <v>THIAGO MOREIRA DE ALENCAR</v>
      </c>
      <c r="E536" s="9" t="str">
        <f>IF('[1]TCE - ANEXO III - Preencher'!F545="4 - Assistência Odontológica","2 - Outros Profissionais da Saúde",'[1]TCE - ANEXO III - Preencher'!F545)</f>
        <v>1 - Médico</v>
      </c>
      <c r="F536" s="12" t="str">
        <f>'[1]TCE - ANEXO III - Preencher'!G545</f>
        <v>2235-05</v>
      </c>
      <c r="G536" s="13">
        <f>IF('[1]TCE - ANEXO III - Preencher'!H545="","",'[1]TCE - ANEXO III - Preencher'!H545)</f>
        <v>46235</v>
      </c>
      <c r="H536" s="14">
        <f>'[1]TCE - ANEXO III - Preencher'!I545</f>
        <v>0</v>
      </c>
      <c r="I536" s="14">
        <f>'[1]TCE - ANEXO III - Preencher'!J545</f>
        <v>882.04</v>
      </c>
      <c r="J536" s="14">
        <f>'[1]TCE - ANEXO III - Preencher'!K545</f>
        <v>0</v>
      </c>
      <c r="K536" s="15">
        <f>'[1]TCE - ANEXO III - Preencher'!L545</f>
        <v>102.860823</v>
      </c>
      <c r="L536" s="15">
        <f>'[1]TCE - ANEXO III - Preencher'!M545</f>
        <v>1.1000000000000001</v>
      </c>
      <c r="M536" s="15">
        <f t="shared" si="49"/>
        <v>101.760823</v>
      </c>
      <c r="N536" s="15">
        <f>'[1]TCE - ANEXO III - Preencher'!O545</f>
        <v>2.8578431372548998</v>
      </c>
      <c r="O536" s="15">
        <f>'[1]TCE - ANEXO III - Preencher'!P545</f>
        <v>0</v>
      </c>
      <c r="P536" s="16">
        <f t="shared" si="50"/>
        <v>2.8578431372548998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986.65866613725484</v>
      </c>
    </row>
    <row r="537" spans="1:28" x14ac:dyDescent="0.2">
      <c r="A537" s="8">
        <f>IFERROR(VLOOKUP(B537,'[1]DADOS (OCULTAR)'!$Q$3:$S$136,3,0),"")</f>
        <v>10739225001866</v>
      </c>
      <c r="B537" s="9" t="str">
        <f>'[1]TCE - ANEXO III - Preencher'!C546</f>
        <v>HOSPITAL REGIONAL FERNANDO BEZERRA - CG Nº 02/2021</v>
      </c>
      <c r="C537" s="10"/>
      <c r="D537" s="11" t="str">
        <f>'[1]TCE - ANEXO III - Preencher'!E546</f>
        <v>TIAGO SIQUEIRA DE BRITO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2251-24</v>
      </c>
      <c r="G537" s="13">
        <f>IF('[1]TCE - ANEXO III - Preencher'!H546="","",'[1]TCE - ANEXO III - Preencher'!H546)</f>
        <v>46235</v>
      </c>
      <c r="H537" s="14">
        <f>'[1]TCE - ANEXO III - Preencher'!I546</f>
        <v>0</v>
      </c>
      <c r="I537" s="14">
        <f>'[1]TCE - ANEXO III - Preencher'!J546</f>
        <v>505.73</v>
      </c>
      <c r="J537" s="14">
        <f>'[1]TCE - ANEXO III - Preencher'!K546</f>
        <v>0</v>
      </c>
      <c r="K537" s="15">
        <f>'[1]TCE - ANEXO III - Preencher'!L546</f>
        <v>102.860823</v>
      </c>
      <c r="L537" s="15">
        <f>'[1]TCE - ANEXO III - Preencher'!M546</f>
        <v>1.1000000000000001</v>
      </c>
      <c r="M537" s="15">
        <f t="shared" si="49"/>
        <v>101.760823</v>
      </c>
      <c r="N537" s="15">
        <f>'[1]TCE - ANEXO III - Preencher'!O546</f>
        <v>2.8578431372548998</v>
      </c>
      <c r="O537" s="15">
        <f>'[1]TCE - ANEXO III - Preencher'!P546</f>
        <v>0</v>
      </c>
      <c r="P537" s="16">
        <f t="shared" si="50"/>
        <v>2.8578431372548998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610.3486661372549</v>
      </c>
    </row>
    <row r="538" spans="1:28" x14ac:dyDescent="0.2">
      <c r="A538" s="8">
        <f>IFERROR(VLOOKUP(B538,'[1]DADOS (OCULTAR)'!$Q$3:$S$136,3,0),"")</f>
        <v>10739225001866</v>
      </c>
      <c r="B538" s="9" t="str">
        <f>'[1]TCE - ANEXO III - Preencher'!C547</f>
        <v>HOSPITAL REGIONAL FERNANDO BEZERRA - CG Nº 02/2021</v>
      </c>
      <c r="C538" s="10"/>
      <c r="D538" s="11" t="str">
        <f>'[1]TCE - ANEXO III - Preencher'!E547</f>
        <v>TIBERIO DE LIMA SILVA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4131-10</v>
      </c>
      <c r="G538" s="13">
        <f>IF('[1]TCE - ANEXO III - Preencher'!H547="","",'[1]TCE - ANEXO III - Preencher'!H547)</f>
        <v>46235</v>
      </c>
      <c r="H538" s="14">
        <f>'[1]TCE - ANEXO III - Preencher'!I547</f>
        <v>0</v>
      </c>
      <c r="I538" s="14">
        <f>'[1]TCE - ANEXO III - Preencher'!J547</f>
        <v>429.33</v>
      </c>
      <c r="J538" s="14">
        <f>'[1]TCE - ANEXO III - Preencher'!K547</f>
        <v>0</v>
      </c>
      <c r="K538" s="15">
        <f>'[1]TCE - ANEXO III - Preencher'!L547</f>
        <v>102.860823</v>
      </c>
      <c r="L538" s="15">
        <f>'[1]TCE - ANEXO III - Preencher'!M547</f>
        <v>1.1000000000000001</v>
      </c>
      <c r="M538" s="15">
        <f t="shared" si="49"/>
        <v>101.760823</v>
      </c>
      <c r="N538" s="15">
        <f>'[1]TCE - ANEXO III - Preencher'!O547</f>
        <v>2.8578431372548998</v>
      </c>
      <c r="O538" s="15">
        <f>'[1]TCE - ANEXO III - Preencher'!P547</f>
        <v>0</v>
      </c>
      <c r="P538" s="16">
        <f t="shared" si="50"/>
        <v>2.8578431372548998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2009.49</v>
      </c>
      <c r="Y538" s="15">
        <f>'[1]TCE - ANEXO III - Preencher'!Z547</f>
        <v>0</v>
      </c>
      <c r="Z538" s="16">
        <f t="shared" si="53"/>
        <v>2009.49</v>
      </c>
      <c r="AA538" s="17" t="str">
        <f>IF('[1]TCE - ANEXO III - Preencher'!AB547="","",'[1]TCE - ANEXO III - Preencher'!AB547)</f>
        <v>PISO DA ENFERMAGEM</v>
      </c>
      <c r="AB538" s="15">
        <f t="shared" si="48"/>
        <v>2543.438666137255</v>
      </c>
    </row>
    <row r="539" spans="1:28" x14ac:dyDescent="0.2">
      <c r="A539" s="8">
        <f>IFERROR(VLOOKUP(B539,'[1]DADOS (OCULTAR)'!$Q$3:$S$136,3,0),"")</f>
        <v>10739225001866</v>
      </c>
      <c r="B539" s="9" t="str">
        <f>'[1]TCE - ANEXO III - Preencher'!C548</f>
        <v>HOSPITAL REGIONAL FERNANDO BEZERRA - CG Nº 02/2021</v>
      </c>
      <c r="C539" s="10"/>
      <c r="D539" s="11" t="str">
        <f>'[1]TCE - ANEXO III - Preencher'!E548</f>
        <v>VALDICLEIA MYLENA SILVA ASSUNCAO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2235-05</v>
      </c>
      <c r="G539" s="13">
        <f>IF('[1]TCE - ANEXO III - Preencher'!H548="","",'[1]TCE - ANEXO III - Preencher'!H548)</f>
        <v>46235</v>
      </c>
      <c r="H539" s="14">
        <f>'[1]TCE - ANEXO III - Preencher'!I548</f>
        <v>0</v>
      </c>
      <c r="I539" s="14">
        <f>'[1]TCE - ANEXO III - Preencher'!J548</f>
        <v>392.04</v>
      </c>
      <c r="J539" s="14">
        <f>'[1]TCE - ANEXO III - Preencher'!K548</f>
        <v>0</v>
      </c>
      <c r="K539" s="15">
        <f>'[1]TCE - ANEXO III - Preencher'!L548</f>
        <v>102.860823</v>
      </c>
      <c r="L539" s="15">
        <f>'[1]TCE - ANEXO III - Preencher'!M548</f>
        <v>1.1000000000000001</v>
      </c>
      <c r="M539" s="15">
        <f t="shared" si="49"/>
        <v>101.760823</v>
      </c>
      <c r="N539" s="15">
        <f>'[1]TCE - ANEXO III - Preencher'!O548</f>
        <v>2.8578431372548998</v>
      </c>
      <c r="O539" s="15">
        <f>'[1]TCE - ANEXO III - Preencher'!P548</f>
        <v>0</v>
      </c>
      <c r="P539" s="16">
        <f t="shared" si="50"/>
        <v>2.8578431372548998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2171.12</v>
      </c>
      <c r="Y539" s="15">
        <f>'[1]TCE - ANEXO III - Preencher'!Z548</f>
        <v>0</v>
      </c>
      <c r="Z539" s="16">
        <f t="shared" si="53"/>
        <v>2171.12</v>
      </c>
      <c r="AA539" s="17" t="str">
        <f>IF('[1]TCE - ANEXO III - Preencher'!AB548="","",'[1]TCE - ANEXO III - Preencher'!AB548)</f>
        <v>PISO DA ENFERMAGEM</v>
      </c>
      <c r="AB539" s="15">
        <f t="shared" si="48"/>
        <v>2667.7786661372547</v>
      </c>
    </row>
    <row r="540" spans="1:28" x14ac:dyDescent="0.2">
      <c r="A540" s="8">
        <f>IFERROR(VLOOKUP(B540,'[1]DADOS (OCULTAR)'!$Q$3:$S$136,3,0),"")</f>
        <v>10739225001866</v>
      </c>
      <c r="B540" s="9" t="str">
        <f>'[1]TCE - ANEXO III - Preencher'!C549</f>
        <v>HOSPITAL REGIONAL FERNANDO BEZERRA - CG Nº 02/2021</v>
      </c>
      <c r="C540" s="10"/>
      <c r="D540" s="11" t="str">
        <f>'[1]TCE - ANEXO III - Preencher'!E549</f>
        <v>VALMA DA SILVA NUNES</v>
      </c>
      <c r="E540" s="9" t="str">
        <f>IF('[1]TCE - ANEXO III - Preencher'!F549="4 - Assistência Odontológica","2 - Outros Profissionais da Saúde",'[1]TCE - ANEXO III - Preencher'!F549)</f>
        <v>3 - Administrativo</v>
      </c>
      <c r="F540" s="12" t="str">
        <f>'[1]TCE - ANEXO III - Preencher'!G549</f>
        <v>2235-05</v>
      </c>
      <c r="G540" s="13">
        <f>IF('[1]TCE - ANEXO III - Preencher'!H549="","",'[1]TCE - ANEXO III - Preencher'!H549)</f>
        <v>46235</v>
      </c>
      <c r="H540" s="14">
        <f>'[1]TCE - ANEXO III - Preencher'!I549</f>
        <v>0</v>
      </c>
      <c r="I540" s="14">
        <f>'[1]TCE - ANEXO III - Preencher'!J549</f>
        <v>190.87</v>
      </c>
      <c r="J540" s="14">
        <f>'[1]TCE - ANEXO III - Preencher'!K549</f>
        <v>0</v>
      </c>
      <c r="K540" s="15">
        <f>'[1]TCE - ANEXO III - Preencher'!L549</f>
        <v>102.860823</v>
      </c>
      <c r="L540" s="15">
        <f>'[1]TCE - ANEXO III - Preencher'!M549</f>
        <v>1.1000000000000001</v>
      </c>
      <c r="M540" s="15">
        <f t="shared" si="49"/>
        <v>101.760823</v>
      </c>
      <c r="N540" s="15">
        <f>'[1]TCE - ANEXO III - Preencher'!O549</f>
        <v>2.8578431372548998</v>
      </c>
      <c r="O540" s="15">
        <f>'[1]TCE - ANEXO III - Preencher'!P549</f>
        <v>0</v>
      </c>
      <c r="P540" s="16">
        <f t="shared" si="50"/>
        <v>2.8578431372548998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295.48866613725494</v>
      </c>
    </row>
    <row r="541" spans="1:28" x14ac:dyDescent="0.2">
      <c r="A541" s="8">
        <f>IFERROR(VLOOKUP(B541,'[1]DADOS (OCULTAR)'!$Q$3:$S$136,3,0),"")</f>
        <v>10739225001866</v>
      </c>
      <c r="B541" s="9" t="str">
        <f>'[1]TCE - ANEXO III - Preencher'!C550</f>
        <v>HOSPITAL REGIONAL FERNANDO BEZERRA - CG Nº 02/2021</v>
      </c>
      <c r="C541" s="10"/>
      <c r="D541" s="11" t="str">
        <f>'[1]TCE - ANEXO III - Preencher'!E550</f>
        <v>VANDEILSON DOS SANTOS SILVA</v>
      </c>
      <c r="E541" s="9" t="str">
        <f>IF('[1]TCE - ANEXO III - Preencher'!F550="4 - Assistência Odontológica","2 - Outros Profissionais da Saúde",'[1]TCE - ANEXO III - Preencher'!F550)</f>
        <v>3 - Administrativo</v>
      </c>
      <c r="F541" s="12" t="str">
        <f>'[1]TCE - ANEXO III - Preencher'!G550</f>
        <v>7152-10</v>
      </c>
      <c r="G541" s="13">
        <f>IF('[1]TCE - ANEXO III - Preencher'!H550="","",'[1]TCE - ANEXO III - Preencher'!H550)</f>
        <v>46235</v>
      </c>
      <c r="H541" s="14">
        <f>'[1]TCE - ANEXO III - Preencher'!I550</f>
        <v>0</v>
      </c>
      <c r="I541" s="14">
        <f>'[1]TCE - ANEXO III - Preencher'!J550</f>
        <v>238.9</v>
      </c>
      <c r="J541" s="14">
        <f>'[1]TCE - ANEXO III - Preencher'!K550</f>
        <v>0</v>
      </c>
      <c r="K541" s="15">
        <f>'[1]TCE - ANEXO III - Preencher'!L550</f>
        <v>102.860823</v>
      </c>
      <c r="L541" s="15">
        <f>'[1]TCE - ANEXO III - Preencher'!M550</f>
        <v>1.1000000000000001</v>
      </c>
      <c r="M541" s="15">
        <f t="shared" si="49"/>
        <v>101.760823</v>
      </c>
      <c r="N541" s="15">
        <f>'[1]TCE - ANEXO III - Preencher'!O550</f>
        <v>2.8578431372548998</v>
      </c>
      <c r="O541" s="15">
        <f>'[1]TCE - ANEXO III - Preencher'!P550</f>
        <v>0</v>
      </c>
      <c r="P541" s="16">
        <f t="shared" si="50"/>
        <v>2.8578431372548998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343.51866613725491</v>
      </c>
    </row>
    <row r="542" spans="1:28" x14ac:dyDescent="0.2">
      <c r="A542" s="8">
        <f>IFERROR(VLOOKUP(B542,'[1]DADOS (OCULTAR)'!$Q$3:$S$136,3,0),"")</f>
        <v>10739225001866</v>
      </c>
      <c r="B542" s="9" t="str">
        <f>'[1]TCE - ANEXO III - Preencher'!C551</f>
        <v>HOSPITAL REGIONAL FERNANDO BEZERRA - CG Nº 02/2021</v>
      </c>
      <c r="C542" s="10"/>
      <c r="D542" s="11" t="str">
        <f>'[1]TCE - ANEXO III - Preencher'!E551</f>
        <v>VANDERLAN PEREIRA DE BARROS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5142-25</v>
      </c>
      <c r="G542" s="13">
        <f>IF('[1]TCE - ANEXO III - Preencher'!H551="","",'[1]TCE - ANEXO III - Preencher'!H551)</f>
        <v>46235</v>
      </c>
      <c r="H542" s="14">
        <f>'[1]TCE - ANEXO III - Preencher'!I551</f>
        <v>0</v>
      </c>
      <c r="I542" s="14">
        <f>'[1]TCE - ANEXO III - Preencher'!J551</f>
        <v>184.25</v>
      </c>
      <c r="J542" s="14">
        <f>'[1]TCE - ANEXO III - Preencher'!K551</f>
        <v>0</v>
      </c>
      <c r="K542" s="15">
        <f>'[1]TCE - ANEXO III - Preencher'!L551</f>
        <v>102.860823</v>
      </c>
      <c r="L542" s="15">
        <f>'[1]TCE - ANEXO III - Preencher'!M551</f>
        <v>1.1000000000000001</v>
      </c>
      <c r="M542" s="15">
        <f t="shared" si="49"/>
        <v>101.760823</v>
      </c>
      <c r="N542" s="15">
        <f>'[1]TCE - ANEXO III - Preencher'!O551</f>
        <v>2.8578431372548998</v>
      </c>
      <c r="O542" s="15">
        <f>'[1]TCE - ANEXO III - Preencher'!P551</f>
        <v>0</v>
      </c>
      <c r="P542" s="16">
        <f t="shared" si="50"/>
        <v>2.8578431372548998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288.86866613725493</v>
      </c>
    </row>
    <row r="543" spans="1:28" x14ac:dyDescent="0.2">
      <c r="A543" s="8">
        <f>IFERROR(VLOOKUP(B543,'[1]DADOS (OCULTAR)'!$Q$3:$S$136,3,0),"")</f>
        <v>10739225001866</v>
      </c>
      <c r="B543" s="9" t="str">
        <f>'[1]TCE - ANEXO III - Preencher'!C552</f>
        <v>HOSPITAL REGIONAL FERNANDO BEZERRA - CG Nº 02/2021</v>
      </c>
      <c r="C543" s="10"/>
      <c r="D543" s="11" t="str">
        <f>'[1]TCE - ANEXO III - Preencher'!E552</f>
        <v>VANESSA BARROS DE OLIVEIRA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3222-30</v>
      </c>
      <c r="G543" s="13">
        <f>IF('[1]TCE - ANEXO III - Preencher'!H552="","",'[1]TCE - ANEXO III - Preencher'!H552)</f>
        <v>46235</v>
      </c>
      <c r="H543" s="14">
        <f>'[1]TCE - ANEXO III - Preencher'!I552</f>
        <v>0</v>
      </c>
      <c r="I543" s="14">
        <f>'[1]TCE - ANEXO III - Preencher'!J552</f>
        <v>310.87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2.8578431372548998</v>
      </c>
      <c r="O543" s="15">
        <f>'[1]TCE - ANEXO III - Preencher'!P552</f>
        <v>0</v>
      </c>
      <c r="P543" s="16">
        <f t="shared" si="50"/>
        <v>2.8578431372548998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313.72784313725492</v>
      </c>
    </row>
    <row r="544" spans="1:28" x14ac:dyDescent="0.2">
      <c r="A544" s="8">
        <f>IFERROR(VLOOKUP(B544,'[1]DADOS (OCULTAR)'!$Q$3:$S$136,3,0),"")</f>
        <v>10739225001866</v>
      </c>
      <c r="B544" s="9" t="str">
        <f>'[1]TCE - ANEXO III - Preencher'!C553</f>
        <v>HOSPITAL REGIONAL FERNANDO BEZERRA - CG Nº 02/2021</v>
      </c>
      <c r="C544" s="10"/>
      <c r="D544" s="11" t="str">
        <f>'[1]TCE - ANEXO III - Preencher'!E553</f>
        <v>VANESSA DAYANA SOUZA ROXA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2237-10</v>
      </c>
      <c r="G544" s="13">
        <f>IF('[1]TCE - ANEXO III - Preencher'!H553="","",'[1]TCE - ANEXO III - Preencher'!H553)</f>
        <v>46235</v>
      </c>
      <c r="H544" s="14">
        <f>'[1]TCE - ANEXO III - Preencher'!I553</f>
        <v>0</v>
      </c>
      <c r="I544" s="14">
        <f>'[1]TCE - ANEXO III - Preencher'!J553</f>
        <v>445.08</v>
      </c>
      <c r="J544" s="14">
        <f>'[1]TCE - ANEXO III - Preencher'!K553</f>
        <v>0</v>
      </c>
      <c r="K544" s="15">
        <f>'[1]TCE - ANEXO III - Preencher'!L553</f>
        <v>102.860823</v>
      </c>
      <c r="L544" s="15">
        <f>'[1]TCE - ANEXO III - Preencher'!M553</f>
        <v>1.1000000000000001</v>
      </c>
      <c r="M544" s="15">
        <f t="shared" si="49"/>
        <v>101.760823</v>
      </c>
      <c r="N544" s="15">
        <f>'[1]TCE - ANEXO III - Preencher'!O553</f>
        <v>2.8578431372548998</v>
      </c>
      <c r="O544" s="15">
        <f>'[1]TCE - ANEXO III - Preencher'!P553</f>
        <v>0</v>
      </c>
      <c r="P544" s="16">
        <f t="shared" si="50"/>
        <v>2.8578431372548998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138.38999999999999</v>
      </c>
      <c r="U544" s="15">
        <f>'[1]TCE - ANEXO III - Preencher'!V553</f>
        <v>0</v>
      </c>
      <c r="V544" s="16">
        <f t="shared" si="52"/>
        <v>138.38999999999999</v>
      </c>
      <c r="W544" s="17" t="str">
        <f>IF('[1]TCE - ANEXO III - Preencher'!X553="","",'[1]TCE - ANEXO III - Preencher'!X553)</f>
        <v>AUXILIO CRECHE</v>
      </c>
      <c r="X544" s="15">
        <f>'[1]TCE - ANEXO III - Preencher'!Y553</f>
        <v>2504.85</v>
      </c>
      <c r="Y544" s="15">
        <f>'[1]TCE - ANEXO III - Preencher'!Z553</f>
        <v>0</v>
      </c>
      <c r="Z544" s="16">
        <f t="shared" si="53"/>
        <v>2504.85</v>
      </c>
      <c r="AA544" s="17" t="str">
        <f>IF('[1]TCE - ANEXO III - Preencher'!AB553="","",'[1]TCE - ANEXO III - Preencher'!AB553)</f>
        <v>PISO DA ENFERMAGEM</v>
      </c>
      <c r="AB544" s="15">
        <f t="shared" si="48"/>
        <v>3192.9386661372546</v>
      </c>
    </row>
    <row r="545" spans="1:28" x14ac:dyDescent="0.2">
      <c r="A545" s="8">
        <f>IFERROR(VLOOKUP(B545,'[1]DADOS (OCULTAR)'!$Q$3:$S$136,3,0),"")</f>
        <v>10739225001866</v>
      </c>
      <c r="B545" s="9" t="str">
        <f>'[1]TCE - ANEXO III - Preencher'!C554</f>
        <v>HOSPITAL REGIONAL FERNANDO BEZERRA - CG Nº 02/2021</v>
      </c>
      <c r="C545" s="10"/>
      <c r="D545" s="11" t="str">
        <f>'[1]TCE - ANEXO III - Preencher'!E554</f>
        <v>VANESSA DE LIMA SARAIVA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2235-05</v>
      </c>
      <c r="G545" s="13">
        <f>IF('[1]TCE - ANEXO III - Preencher'!H554="","",'[1]TCE - ANEXO III - Preencher'!H554)</f>
        <v>46235</v>
      </c>
      <c r="H545" s="14">
        <f>'[1]TCE - ANEXO III - Preencher'!I554</f>
        <v>0</v>
      </c>
      <c r="I545" s="14">
        <f>'[1]TCE - ANEXO III - Preencher'!J554</f>
        <v>460.63</v>
      </c>
      <c r="J545" s="14">
        <f>'[1]TCE - ANEXO III - Preencher'!K554</f>
        <v>0</v>
      </c>
      <c r="K545" s="15">
        <f>'[1]TCE - ANEXO III - Preencher'!L554</f>
        <v>102.860823</v>
      </c>
      <c r="L545" s="15">
        <f>'[1]TCE - ANEXO III - Preencher'!M554</f>
        <v>1.1000000000000001</v>
      </c>
      <c r="M545" s="15">
        <f t="shared" si="49"/>
        <v>101.760823</v>
      </c>
      <c r="N545" s="15">
        <f>'[1]TCE - ANEXO III - Preencher'!O554</f>
        <v>2.8578431372548998</v>
      </c>
      <c r="O545" s="15">
        <f>'[1]TCE - ANEXO III - Preencher'!P554</f>
        <v>0</v>
      </c>
      <c r="P545" s="16">
        <f t="shared" si="50"/>
        <v>2.8578431372548998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138.38999999999999</v>
      </c>
      <c r="U545" s="15">
        <f>'[1]TCE - ANEXO III - Preencher'!V554</f>
        <v>0</v>
      </c>
      <c r="V545" s="16">
        <f t="shared" si="52"/>
        <v>138.38999999999999</v>
      </c>
      <c r="W545" s="17" t="str">
        <f>IF('[1]TCE - ANEXO III - Preencher'!X554="","",'[1]TCE - ANEXO III - Preencher'!X554)</f>
        <v>AUXILIO CRECHE</v>
      </c>
      <c r="X545" s="15">
        <f>'[1]TCE - ANEXO III - Preencher'!Y554</f>
        <v>2340.84</v>
      </c>
      <c r="Y545" s="15">
        <f>'[1]TCE - ANEXO III - Preencher'!Z554</f>
        <v>0</v>
      </c>
      <c r="Z545" s="16">
        <f t="shared" si="53"/>
        <v>2340.84</v>
      </c>
      <c r="AA545" s="17" t="str">
        <f>IF('[1]TCE - ANEXO III - Preencher'!AB554="","",'[1]TCE - ANEXO III - Preencher'!AB554)</f>
        <v>PISO DA ENFERMAGEM</v>
      </c>
      <c r="AB545" s="15">
        <f t="shared" si="48"/>
        <v>3044.478666137255</v>
      </c>
    </row>
    <row r="546" spans="1:28" x14ac:dyDescent="0.2">
      <c r="A546" s="8">
        <f>IFERROR(VLOOKUP(B546,'[1]DADOS (OCULTAR)'!$Q$3:$S$136,3,0),"")</f>
        <v>10739225001866</v>
      </c>
      <c r="B546" s="9" t="str">
        <f>'[1]TCE - ANEXO III - Preencher'!C555</f>
        <v>HOSPITAL REGIONAL FERNANDO BEZERRA - CG Nº 02/2021</v>
      </c>
      <c r="C546" s="10"/>
      <c r="D546" s="11" t="str">
        <f>'[1]TCE - ANEXO III - Preencher'!E555</f>
        <v>VANESSA REGIA ALVES DE SIQUEIRA SARA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2235-05</v>
      </c>
      <c r="G546" s="13">
        <f>IF('[1]TCE - ANEXO III - Preencher'!H555="","",'[1]TCE - ANEXO III - Preencher'!H555)</f>
        <v>46235</v>
      </c>
      <c r="H546" s="14">
        <f>'[1]TCE - ANEXO III - Preencher'!I555</f>
        <v>0</v>
      </c>
      <c r="I546" s="14">
        <f>'[1]TCE - ANEXO III - Preencher'!J555</f>
        <v>234.41</v>
      </c>
      <c r="J546" s="14">
        <f>'[1]TCE - ANEXO III - Preencher'!K555</f>
        <v>0</v>
      </c>
      <c r="K546" s="15">
        <f>'[1]TCE - ANEXO III - Preencher'!L555</f>
        <v>102.860823</v>
      </c>
      <c r="L546" s="15">
        <f>'[1]TCE - ANEXO III - Preencher'!M555</f>
        <v>1.1000000000000001</v>
      </c>
      <c r="M546" s="15">
        <f t="shared" si="49"/>
        <v>101.760823</v>
      </c>
      <c r="N546" s="15">
        <f>'[1]TCE - ANEXO III - Preencher'!O555</f>
        <v>2.8578431372548998</v>
      </c>
      <c r="O546" s="15">
        <f>'[1]TCE - ANEXO III - Preencher'!P555</f>
        <v>0</v>
      </c>
      <c r="P546" s="16">
        <f t="shared" si="50"/>
        <v>2.8578431372548998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339.0286661372549</v>
      </c>
    </row>
    <row r="547" spans="1:28" x14ac:dyDescent="0.2">
      <c r="A547" s="8">
        <f>IFERROR(VLOOKUP(B547,'[1]DADOS (OCULTAR)'!$Q$3:$S$136,3,0),"")</f>
        <v>10739225001866</v>
      </c>
      <c r="B547" s="9" t="str">
        <f>'[1]TCE - ANEXO III - Preencher'!C556</f>
        <v>HOSPITAL REGIONAL FERNANDO BEZERRA - CG Nº 02/2021</v>
      </c>
      <c r="C547" s="10"/>
      <c r="D547" s="11" t="str">
        <f>'[1]TCE - ANEXO III - Preencher'!E556</f>
        <v>VANILZA PEREIRA DA SILVA</v>
      </c>
      <c r="E547" s="9" t="str">
        <f>IF('[1]TCE - ANEXO III - Preencher'!F556="4 - Assistência Odontológica","2 - Outros Profissionais da Saúde",'[1]TCE - ANEXO III - Preencher'!F556)</f>
        <v>3 - Administrativo</v>
      </c>
      <c r="F547" s="12" t="str">
        <f>'[1]TCE - ANEXO III - Preencher'!G556</f>
        <v>3226-05</v>
      </c>
      <c r="G547" s="13">
        <f>IF('[1]TCE - ANEXO III - Preencher'!H556="","",'[1]TCE - ANEXO III - Preencher'!H556)</f>
        <v>46235</v>
      </c>
      <c r="H547" s="14">
        <f>'[1]TCE - ANEXO III - Preencher'!I556</f>
        <v>0</v>
      </c>
      <c r="I547" s="14">
        <f>'[1]TCE - ANEXO III - Preencher'!J556</f>
        <v>171.31</v>
      </c>
      <c r="J547" s="14">
        <f>'[1]TCE - ANEXO III - Preencher'!K556</f>
        <v>0</v>
      </c>
      <c r="K547" s="15">
        <f>'[1]TCE - ANEXO III - Preencher'!L556</f>
        <v>102.860823</v>
      </c>
      <c r="L547" s="15">
        <f>'[1]TCE - ANEXO III - Preencher'!M556</f>
        <v>1.1000000000000001</v>
      </c>
      <c r="M547" s="15">
        <f t="shared" si="49"/>
        <v>101.760823</v>
      </c>
      <c r="N547" s="15">
        <f>'[1]TCE - ANEXO III - Preencher'!O556</f>
        <v>2.8578431372548998</v>
      </c>
      <c r="O547" s="15">
        <f>'[1]TCE - ANEXO III - Preencher'!P556</f>
        <v>0</v>
      </c>
      <c r="P547" s="16">
        <f t="shared" si="50"/>
        <v>2.8578431372548998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88.05</v>
      </c>
      <c r="U547" s="15">
        <f>'[1]TCE - ANEXO III - Preencher'!V556</f>
        <v>0</v>
      </c>
      <c r="V547" s="16">
        <f t="shared" si="52"/>
        <v>88.05</v>
      </c>
      <c r="W547" s="17" t="str">
        <f>IF('[1]TCE - ANEXO III - Preencher'!X556="","",'[1]TCE - ANEXO III - Preencher'!X556)</f>
        <v>AUXILIO CRECHE</v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363.97866613725495</v>
      </c>
    </row>
    <row r="548" spans="1:28" x14ac:dyDescent="0.2">
      <c r="A548" s="8">
        <f>IFERROR(VLOOKUP(B548,'[1]DADOS (OCULTAR)'!$Q$3:$S$136,3,0),"")</f>
        <v>10739225001866</v>
      </c>
      <c r="B548" s="9" t="str">
        <f>'[1]TCE - ANEXO III - Preencher'!C557</f>
        <v>HOSPITAL REGIONAL FERNANDO BEZERRA - CG Nº 02/2021</v>
      </c>
      <c r="C548" s="10"/>
      <c r="D548" s="11" t="str">
        <f>'[1]TCE - ANEXO III - Preencher'!E557</f>
        <v>VANUZA FERREIRA ARAUJO SALES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5142-25</v>
      </c>
      <c r="G548" s="13">
        <f>IF('[1]TCE - ANEXO III - Preencher'!H557="","",'[1]TCE - ANEXO III - Preencher'!H557)</f>
        <v>46235</v>
      </c>
      <c r="H548" s="14">
        <f>'[1]TCE - ANEXO III - Preencher'!I557</f>
        <v>0</v>
      </c>
      <c r="I548" s="14">
        <f>'[1]TCE - ANEXO III - Preencher'!J557</f>
        <v>202.62</v>
      </c>
      <c r="J548" s="14">
        <f>'[1]TCE - ANEXO III - Preencher'!K557</f>
        <v>0</v>
      </c>
      <c r="K548" s="15">
        <f>'[1]TCE - ANEXO III - Preencher'!L557</f>
        <v>102.860823</v>
      </c>
      <c r="L548" s="15">
        <f>'[1]TCE - ANEXO III - Preencher'!M557</f>
        <v>1.1000000000000001</v>
      </c>
      <c r="M548" s="15">
        <f t="shared" si="49"/>
        <v>101.760823</v>
      </c>
      <c r="N548" s="15">
        <f>'[1]TCE - ANEXO III - Preencher'!O557</f>
        <v>2.8578431372548998</v>
      </c>
      <c r="O548" s="15">
        <f>'[1]TCE - ANEXO III - Preencher'!P557</f>
        <v>0</v>
      </c>
      <c r="P548" s="16">
        <f t="shared" si="50"/>
        <v>2.8578431372548998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307.23866613725494</v>
      </c>
    </row>
    <row r="549" spans="1:28" x14ac:dyDescent="0.2">
      <c r="A549" s="8">
        <f>IFERROR(VLOOKUP(B549,'[1]DADOS (OCULTAR)'!$Q$3:$S$136,3,0),"")</f>
        <v>10739225001866</v>
      </c>
      <c r="B549" s="9" t="str">
        <f>'[1]TCE - ANEXO III - Preencher'!C558</f>
        <v>HOSPITAL REGIONAL FERNANDO BEZERRA - CG Nº 02/2021</v>
      </c>
      <c r="C549" s="10"/>
      <c r="D549" s="11" t="str">
        <f>'[1]TCE - ANEXO III - Preencher'!E558</f>
        <v>VERA LUCIA PEREIRA TORRES</v>
      </c>
      <c r="E549" s="9" t="str">
        <f>IF('[1]TCE - ANEXO III - Preencher'!F558="4 - Assistência Odontológica","2 - Outros Profissionais da Saúde",'[1]TCE - ANEXO III - Preencher'!F558)</f>
        <v>3 - Administrativo</v>
      </c>
      <c r="F549" s="12" t="str">
        <f>'[1]TCE - ANEXO III - Preencher'!G558</f>
        <v>5135-05</v>
      </c>
      <c r="G549" s="13">
        <f>IF('[1]TCE - ANEXO III - Preencher'!H558="","",'[1]TCE - ANEXO III - Preencher'!H558)</f>
        <v>46235</v>
      </c>
      <c r="H549" s="14">
        <f>'[1]TCE - ANEXO III - Preencher'!I558</f>
        <v>0</v>
      </c>
      <c r="I549" s="14">
        <f>'[1]TCE - ANEXO III - Preencher'!J558</f>
        <v>237.74</v>
      </c>
      <c r="J549" s="14">
        <f>'[1]TCE - ANEXO III - Preencher'!K558</f>
        <v>0</v>
      </c>
      <c r="K549" s="15">
        <f>'[1]TCE - ANEXO III - Preencher'!L558</f>
        <v>102.860823</v>
      </c>
      <c r="L549" s="15">
        <f>'[1]TCE - ANEXO III - Preencher'!M558</f>
        <v>1.1000000000000001</v>
      </c>
      <c r="M549" s="15">
        <f t="shared" si="49"/>
        <v>101.760823</v>
      </c>
      <c r="N549" s="15">
        <f>'[1]TCE - ANEXO III - Preencher'!O558</f>
        <v>2.8578431372548998</v>
      </c>
      <c r="O549" s="15">
        <f>'[1]TCE - ANEXO III - Preencher'!P558</f>
        <v>0</v>
      </c>
      <c r="P549" s="16">
        <f t="shared" si="50"/>
        <v>2.8578431372548998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342.35866613725494</v>
      </c>
    </row>
    <row r="550" spans="1:28" x14ac:dyDescent="0.2">
      <c r="A550" s="8">
        <f>IFERROR(VLOOKUP(B550,'[1]DADOS (OCULTAR)'!$Q$3:$S$136,3,0),"")</f>
        <v>10739225001866</v>
      </c>
      <c r="B550" s="9" t="str">
        <f>'[1]TCE - ANEXO III - Preencher'!C559</f>
        <v>HOSPITAL REGIONAL FERNANDO BEZERRA - CG Nº 02/2021</v>
      </c>
      <c r="C550" s="10"/>
      <c r="D550" s="11" t="str">
        <f>'[1]TCE - ANEXO III - Preencher'!E559</f>
        <v>VICENTE HENRIQUE DE SOUZA MATIAS</v>
      </c>
      <c r="E550" s="9" t="str">
        <f>IF('[1]TCE - ANEXO III - Preencher'!F559="4 - Assistência Odontológica","2 - Outros Profissionais da Saúde",'[1]TCE - ANEXO III - Preencher'!F559)</f>
        <v>3 - Administrativo</v>
      </c>
      <c r="F550" s="12" t="str">
        <f>'[1]TCE - ANEXO III - Preencher'!G559</f>
        <v>4101-05</v>
      </c>
      <c r="G550" s="13">
        <f>IF('[1]TCE - ANEXO III - Preencher'!H559="","",'[1]TCE - ANEXO III - Preencher'!H559)</f>
        <v>46235</v>
      </c>
      <c r="H550" s="14">
        <f>'[1]TCE - ANEXO III - Preencher'!I559</f>
        <v>0</v>
      </c>
      <c r="I550" s="14">
        <f>'[1]TCE - ANEXO III - Preencher'!J559</f>
        <v>159.31</v>
      </c>
      <c r="J550" s="14">
        <f>'[1]TCE - ANEXO III - Preencher'!K559</f>
        <v>0</v>
      </c>
      <c r="K550" s="15">
        <f>'[1]TCE - ANEXO III - Preencher'!L559</f>
        <v>102.860823</v>
      </c>
      <c r="L550" s="15">
        <f>'[1]TCE - ANEXO III - Preencher'!M559</f>
        <v>1.1000000000000001</v>
      </c>
      <c r="M550" s="15">
        <f t="shared" si="49"/>
        <v>101.760823</v>
      </c>
      <c r="N550" s="15">
        <f>'[1]TCE - ANEXO III - Preencher'!O559</f>
        <v>2.8578431372548998</v>
      </c>
      <c r="O550" s="15">
        <f>'[1]TCE - ANEXO III - Preencher'!P559</f>
        <v>0</v>
      </c>
      <c r="P550" s="16">
        <f t="shared" si="50"/>
        <v>2.8578431372548998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263.92866613725494</v>
      </c>
    </row>
    <row r="551" spans="1:28" x14ac:dyDescent="0.2">
      <c r="A551" s="8">
        <f>IFERROR(VLOOKUP(B551,'[1]DADOS (OCULTAR)'!$Q$3:$S$136,3,0),"")</f>
        <v>10739225001866</v>
      </c>
      <c r="B551" s="9" t="str">
        <f>'[1]TCE - ANEXO III - Preencher'!C560</f>
        <v>HOSPITAL REGIONAL FERNANDO BEZERRA - CG Nº 02/2021</v>
      </c>
      <c r="C551" s="10"/>
      <c r="D551" s="11" t="str">
        <f>'[1]TCE - ANEXO III - Preencher'!E560</f>
        <v>VICENTINA MICHELE PEREIRA DOS SANTOS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4110-10</v>
      </c>
      <c r="G551" s="13">
        <f>IF('[1]TCE - ANEXO III - Preencher'!H560="","",'[1]TCE - ANEXO III - Preencher'!H560)</f>
        <v>46235</v>
      </c>
      <c r="H551" s="14">
        <f>'[1]TCE - ANEXO III - Preencher'!I560</f>
        <v>0</v>
      </c>
      <c r="I551" s="14">
        <f>'[1]TCE - ANEXO III - Preencher'!J560</f>
        <v>283.76</v>
      </c>
      <c r="J551" s="14">
        <f>'[1]TCE - ANEXO III - Preencher'!K560</f>
        <v>0</v>
      </c>
      <c r="K551" s="15">
        <f>'[1]TCE - ANEXO III - Preencher'!L560</f>
        <v>102.860823</v>
      </c>
      <c r="L551" s="15">
        <f>'[1]TCE - ANEXO III - Preencher'!M560</f>
        <v>1.1000000000000001</v>
      </c>
      <c r="M551" s="15">
        <f t="shared" si="49"/>
        <v>101.760823</v>
      </c>
      <c r="N551" s="15">
        <f>'[1]TCE - ANEXO III - Preencher'!O560</f>
        <v>2.8578431372548998</v>
      </c>
      <c r="O551" s="15">
        <f>'[1]TCE - ANEXO III - Preencher'!P560</f>
        <v>0</v>
      </c>
      <c r="P551" s="16">
        <f t="shared" si="50"/>
        <v>2.8578431372548998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1577.78</v>
      </c>
      <c r="Y551" s="15">
        <f>'[1]TCE - ANEXO III - Preencher'!Z560</f>
        <v>0</v>
      </c>
      <c r="Z551" s="16">
        <f t="shared" si="53"/>
        <v>1577.78</v>
      </c>
      <c r="AA551" s="17" t="str">
        <f>IF('[1]TCE - ANEXO III - Preencher'!AB560="","",'[1]TCE - ANEXO III - Preencher'!AB560)</f>
        <v>PISO DA ENFERMAGEM</v>
      </c>
      <c r="AB551" s="15">
        <f t="shared" si="48"/>
        <v>1966.1586661372548</v>
      </c>
    </row>
    <row r="552" spans="1:28" x14ac:dyDescent="0.2">
      <c r="A552" s="8">
        <f>IFERROR(VLOOKUP(B552,'[1]DADOS (OCULTAR)'!$Q$3:$S$136,3,0),"")</f>
        <v>10739225001866</v>
      </c>
      <c r="B552" s="9" t="str">
        <f>'[1]TCE - ANEXO III - Preencher'!C561</f>
        <v>HOSPITAL REGIONAL FERNANDO BEZERRA - CG Nº 02/2021</v>
      </c>
      <c r="C552" s="10"/>
      <c r="D552" s="11" t="str">
        <f>'[1]TCE - ANEXO III - Preencher'!E561</f>
        <v>WALLAS SANTOS SOARES</v>
      </c>
      <c r="E552" s="9" t="str">
        <f>IF('[1]TCE - ANEXO III - Preencher'!F561="4 - Assistência Odontológica","2 - Outros Profissionais da Saúde",'[1]TCE - ANEXO III - Preencher'!F561)</f>
        <v>3 - Administrativo</v>
      </c>
      <c r="F552" s="12" t="str">
        <f>'[1]TCE - ANEXO III - Preencher'!G561</f>
        <v>4110-10</v>
      </c>
      <c r="G552" s="13">
        <f>IF('[1]TCE - ANEXO III - Preencher'!H561="","",'[1]TCE - ANEXO III - Preencher'!H561)</f>
        <v>46235</v>
      </c>
      <c r="H552" s="14">
        <f>'[1]TCE - ANEXO III - Preencher'!I561</f>
        <v>0</v>
      </c>
      <c r="I552" s="14">
        <f>'[1]TCE - ANEXO III - Preencher'!J561</f>
        <v>15.23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2.8578431372548998</v>
      </c>
      <c r="O552" s="15">
        <f>'[1]TCE - ANEXO III - Preencher'!P561</f>
        <v>0</v>
      </c>
      <c r="P552" s="16">
        <f t="shared" si="50"/>
        <v>2.8578431372548998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18.0878431372549</v>
      </c>
    </row>
    <row r="553" spans="1:28" x14ac:dyDescent="0.2">
      <c r="A553" s="8">
        <f>IFERROR(VLOOKUP(B553,'[1]DADOS (OCULTAR)'!$Q$3:$S$136,3,0),"")</f>
        <v>10739225001866</v>
      </c>
      <c r="B553" s="9" t="str">
        <f>'[1]TCE - ANEXO III - Preencher'!C562</f>
        <v>HOSPITAL REGIONAL FERNANDO BEZERRA - CG Nº 02/2021</v>
      </c>
      <c r="C553" s="10"/>
      <c r="D553" s="11" t="str">
        <f>'[1]TCE - ANEXO III - Preencher'!E562</f>
        <v>WANDER RODRIGUES MARRA</v>
      </c>
      <c r="E553" s="9" t="str">
        <f>IF('[1]TCE - ANEXO III - Preencher'!F562="4 - Assistência Odontológica","2 - Outros Profissionais da Saúde",'[1]TCE - ANEXO III - Preencher'!F562)</f>
        <v>3 - Administrativo</v>
      </c>
      <c r="F553" s="12" t="str">
        <f>'[1]TCE - ANEXO III - Preencher'!G562</f>
        <v>3222-05</v>
      </c>
      <c r="G553" s="13">
        <f>IF('[1]TCE - ANEXO III - Preencher'!H562="","",'[1]TCE - ANEXO III - Preencher'!H562)</f>
        <v>46235</v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2.8578431372548998</v>
      </c>
      <c r="O553" s="15">
        <f>'[1]TCE - ANEXO III - Preencher'!P562</f>
        <v>0</v>
      </c>
      <c r="P553" s="16">
        <f t="shared" si="50"/>
        <v>2.8578431372548998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2.8578431372548998</v>
      </c>
    </row>
    <row r="554" spans="1:28" x14ac:dyDescent="0.2">
      <c r="A554" s="8">
        <f>IFERROR(VLOOKUP(B554,'[1]DADOS (OCULTAR)'!$Q$3:$S$136,3,0),"")</f>
        <v>10739225001866</v>
      </c>
      <c r="B554" s="9" t="str">
        <f>'[1]TCE - ANEXO III - Preencher'!C563</f>
        <v>HOSPITAL REGIONAL FERNANDO BEZERRA - CG Nº 02/2021</v>
      </c>
      <c r="C554" s="10"/>
      <c r="D554" s="11" t="str">
        <f>'[1]TCE - ANEXO III - Preencher'!E563</f>
        <v>WANDSON BRUNO SARAIVA MACEDO</v>
      </c>
      <c r="E554" s="9" t="str">
        <f>IF('[1]TCE - ANEXO III - Preencher'!F563="4 - Assistência Odontológica","2 - Outros Profissionais da Saúde",'[1]TCE - ANEXO III - Preencher'!F563)</f>
        <v>1 - Médico</v>
      </c>
      <c r="F554" s="12" t="str">
        <f>'[1]TCE - ANEXO III - Preencher'!G563</f>
        <v>5174-10</v>
      </c>
      <c r="G554" s="13">
        <f>IF('[1]TCE - ANEXO III - Preencher'!H563="","",'[1]TCE - ANEXO III - Preencher'!H563)</f>
        <v>46235</v>
      </c>
      <c r="H554" s="14">
        <f>'[1]TCE - ANEXO III - Preencher'!I563</f>
        <v>0</v>
      </c>
      <c r="I554" s="14">
        <f>'[1]TCE - ANEXO III - Preencher'!J563</f>
        <v>1230.67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2.8578431372548998</v>
      </c>
      <c r="O554" s="15">
        <f>'[1]TCE - ANEXO III - Preencher'!P563</f>
        <v>0</v>
      </c>
      <c r="P554" s="16">
        <f t="shared" si="50"/>
        <v>2.8578431372548998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1233.5278431372549</v>
      </c>
    </row>
    <row r="555" spans="1:28" x14ac:dyDescent="0.2">
      <c r="A555" s="8">
        <f>IFERROR(VLOOKUP(B555,'[1]DADOS (OCULTAR)'!$Q$3:$S$136,3,0),"")</f>
        <v>10739225001866</v>
      </c>
      <c r="B555" s="9" t="str">
        <f>'[1]TCE - ANEXO III - Preencher'!C564</f>
        <v>HOSPITAL REGIONAL FERNANDO BEZERRA - CG Nº 02/2021</v>
      </c>
      <c r="C555" s="10"/>
      <c r="D555" s="11" t="str">
        <f>'[1]TCE - ANEXO III - Preencher'!E564</f>
        <v>WASHINGTON MACIEL DA SILVA LUCENA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2232-68</v>
      </c>
      <c r="G555" s="13">
        <f>IF('[1]TCE - ANEXO III - Preencher'!H564="","",'[1]TCE - ANEXO III - Preencher'!H564)</f>
        <v>46235</v>
      </c>
      <c r="H555" s="14">
        <f>'[1]TCE - ANEXO III - Preencher'!I564</f>
        <v>0</v>
      </c>
      <c r="I555" s="14">
        <f>'[1]TCE - ANEXO III - Preencher'!J564</f>
        <v>306.39</v>
      </c>
      <c r="J555" s="14">
        <f>'[1]TCE - ANEXO III - Preencher'!K564</f>
        <v>0</v>
      </c>
      <c r="K555" s="15">
        <f>'[1]TCE - ANEXO III - Preencher'!L564</f>
        <v>102.860823</v>
      </c>
      <c r="L555" s="15">
        <f>'[1]TCE - ANEXO III - Preencher'!M564</f>
        <v>1.1000000000000001</v>
      </c>
      <c r="M555" s="15">
        <f t="shared" si="49"/>
        <v>101.760823</v>
      </c>
      <c r="N555" s="15">
        <f>'[1]TCE - ANEXO III - Preencher'!O564</f>
        <v>2.8578431372548998</v>
      </c>
      <c r="O555" s="15">
        <f>'[1]TCE - ANEXO III - Preencher'!P564</f>
        <v>0</v>
      </c>
      <c r="P555" s="16">
        <f t="shared" si="50"/>
        <v>2.8578431372548998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411.00866613725492</v>
      </c>
    </row>
    <row r="556" spans="1:28" x14ac:dyDescent="0.2">
      <c r="A556" s="8">
        <f>IFERROR(VLOOKUP(B556,'[1]DADOS (OCULTAR)'!$Q$3:$S$136,3,0),"")</f>
        <v>10739225001866</v>
      </c>
      <c r="B556" s="9" t="str">
        <f>'[1]TCE - ANEXO III - Preencher'!C565</f>
        <v>HOSPITAL REGIONAL FERNANDO BEZERRA - CG Nº 02/2021</v>
      </c>
      <c r="C556" s="10"/>
      <c r="D556" s="11" t="str">
        <f>'[1]TCE - ANEXO III - Preencher'!E565</f>
        <v>WELKIA DE MACEDO TORRES</v>
      </c>
      <c r="E556" s="9" t="str">
        <f>IF('[1]TCE - ANEXO III - Preencher'!F565="4 - Assistência Odontológica","2 - Outros Profissionais da Saúde",'[1]TCE - ANEXO III - Preencher'!F565)</f>
        <v>2 - Outros Profissionais da Saúde</v>
      </c>
      <c r="F556" s="12" t="str">
        <f>'[1]TCE - ANEXO III - Preencher'!G565</f>
        <v>2236-05</v>
      </c>
      <c r="G556" s="13">
        <f>IF('[1]TCE - ANEXO III - Preencher'!H565="","",'[1]TCE - ANEXO III - Preencher'!H565)</f>
        <v>46235</v>
      </c>
      <c r="H556" s="14">
        <f>'[1]TCE - ANEXO III - Preencher'!I565</f>
        <v>0</v>
      </c>
      <c r="I556" s="14">
        <f>'[1]TCE - ANEXO III - Preencher'!J565</f>
        <v>249.59</v>
      </c>
      <c r="J556" s="14">
        <f>'[1]TCE - ANEXO III - Preencher'!K565</f>
        <v>0</v>
      </c>
      <c r="K556" s="15">
        <f>'[1]TCE - ANEXO III - Preencher'!L565</f>
        <v>102.860823</v>
      </c>
      <c r="L556" s="15">
        <f>'[1]TCE - ANEXO III - Preencher'!M565</f>
        <v>1.1000000000000001</v>
      </c>
      <c r="M556" s="15">
        <f t="shared" si="49"/>
        <v>101.760823</v>
      </c>
      <c r="N556" s="15">
        <f>'[1]TCE - ANEXO III - Preencher'!O565</f>
        <v>2.8578431372548998</v>
      </c>
      <c r="O556" s="15">
        <f>'[1]TCE - ANEXO III - Preencher'!P565</f>
        <v>0</v>
      </c>
      <c r="P556" s="16">
        <f t="shared" si="50"/>
        <v>2.8578431372548998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121.1</v>
      </c>
      <c r="U556" s="15">
        <f>'[1]TCE - ANEXO III - Preencher'!V565</f>
        <v>0</v>
      </c>
      <c r="V556" s="16">
        <f t="shared" si="52"/>
        <v>121.1</v>
      </c>
      <c r="W556" s="17" t="str">
        <f>IF('[1]TCE - ANEXO III - Preencher'!X565="","",'[1]TCE - ANEXO III - Preencher'!X565)</f>
        <v>AUXILIO CRECHE</v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475.30866613725493</v>
      </c>
    </row>
    <row r="557" spans="1:28" x14ac:dyDescent="0.2">
      <c r="A557" s="8">
        <f>IFERROR(VLOOKUP(B557,'[1]DADOS (OCULTAR)'!$Q$3:$S$136,3,0),"")</f>
        <v>10739225001866</v>
      </c>
      <c r="B557" s="9" t="str">
        <f>'[1]TCE - ANEXO III - Preencher'!C566</f>
        <v>HOSPITAL REGIONAL FERNANDO BEZERRA - CG Nº 02/2021</v>
      </c>
      <c r="C557" s="10"/>
      <c r="D557" s="11" t="str">
        <f>'[1]TCE - ANEXO III - Preencher'!E566</f>
        <v>WELLEN DA SILVA DE MEDEIROS</v>
      </c>
      <c r="E557" s="9" t="str">
        <f>IF('[1]TCE - ANEXO III - Preencher'!F566="4 - Assistência Odontológica","2 - Outros Profissionais da Saúde",'[1]TCE - ANEXO III - Preencher'!F566)</f>
        <v>3 - Administrativo</v>
      </c>
      <c r="F557" s="12" t="str">
        <f>'[1]TCE - ANEXO III - Preencher'!G566</f>
        <v>4110-10</v>
      </c>
      <c r="G557" s="13">
        <f>IF('[1]TCE - ANEXO III - Preencher'!H566="","",'[1]TCE - ANEXO III - Preencher'!H566)</f>
        <v>46235</v>
      </c>
      <c r="H557" s="14">
        <f>'[1]TCE - ANEXO III - Preencher'!I566</f>
        <v>0</v>
      </c>
      <c r="I557" s="14">
        <f>'[1]TCE - ANEXO III - Preencher'!J566</f>
        <v>155.62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2.8578431372548998</v>
      </c>
      <c r="O557" s="15">
        <f>'[1]TCE - ANEXO III - Preencher'!P566</f>
        <v>0</v>
      </c>
      <c r="P557" s="16">
        <f t="shared" si="50"/>
        <v>2.8578431372548998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158.47784313725489</v>
      </c>
    </row>
    <row r="558" spans="1:28" x14ac:dyDescent="0.2">
      <c r="A558" s="8">
        <f>IFERROR(VLOOKUP(B558,'[1]DADOS (OCULTAR)'!$Q$3:$S$136,3,0),"")</f>
        <v>10739225001866</v>
      </c>
      <c r="B558" s="9" t="str">
        <f>'[1]TCE - ANEXO III - Preencher'!C567</f>
        <v>HOSPITAL REGIONAL FERNANDO BEZERRA - CG Nº 02/2021</v>
      </c>
      <c r="C558" s="10"/>
      <c r="D558" s="11" t="str">
        <f>'[1]TCE - ANEXO III - Preencher'!E567</f>
        <v>WICARO ARAUJO CRUZ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3222-05</v>
      </c>
      <c r="G558" s="13">
        <f>IF('[1]TCE - ANEXO III - Preencher'!H567="","",'[1]TCE - ANEXO III - Preencher'!H567)</f>
        <v>46235</v>
      </c>
      <c r="H558" s="14">
        <f>'[1]TCE - ANEXO III - Preencher'!I567</f>
        <v>0</v>
      </c>
      <c r="I558" s="14">
        <f>'[1]TCE - ANEXO III - Preencher'!J567</f>
        <v>458.95</v>
      </c>
      <c r="J558" s="14">
        <f>'[1]TCE - ANEXO III - Preencher'!K567</f>
        <v>0</v>
      </c>
      <c r="K558" s="15">
        <f>'[1]TCE - ANEXO III - Preencher'!L567</f>
        <v>102.860823</v>
      </c>
      <c r="L558" s="15">
        <f>'[1]TCE - ANEXO III - Preencher'!M567</f>
        <v>1.1000000000000001</v>
      </c>
      <c r="M558" s="15">
        <f t="shared" si="49"/>
        <v>101.760823</v>
      </c>
      <c r="N558" s="15">
        <f>'[1]TCE - ANEXO III - Preencher'!O567</f>
        <v>2.8578431372548998</v>
      </c>
      <c r="O558" s="15">
        <f>'[1]TCE - ANEXO III - Preencher'!P567</f>
        <v>0</v>
      </c>
      <c r="P558" s="16">
        <f t="shared" si="50"/>
        <v>2.8578431372548998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1577.78</v>
      </c>
      <c r="Y558" s="15">
        <f>'[1]TCE - ANEXO III - Preencher'!Z567</f>
        <v>0</v>
      </c>
      <c r="Z558" s="16">
        <f t="shared" si="53"/>
        <v>1577.78</v>
      </c>
      <c r="AA558" s="17" t="str">
        <f>IF('[1]TCE - ANEXO III - Preencher'!AB567="","",'[1]TCE - ANEXO III - Preencher'!AB567)</f>
        <v>PISO DA ENFERMAGEM</v>
      </c>
      <c r="AB558" s="15">
        <f t="shared" si="48"/>
        <v>2141.3486661372549</v>
      </c>
    </row>
    <row r="559" spans="1:28" x14ac:dyDescent="0.2">
      <c r="A559" s="8">
        <f>IFERROR(VLOOKUP(B559,'[1]DADOS (OCULTAR)'!$Q$3:$S$136,3,0),"")</f>
        <v>10739225001866</v>
      </c>
      <c r="B559" s="9" t="str">
        <f>'[1]TCE - ANEXO III - Preencher'!C568</f>
        <v>HOSPITAL REGIONAL FERNANDO BEZERRA - CG Nº 02/2021</v>
      </c>
      <c r="C559" s="10"/>
      <c r="D559" s="11" t="str">
        <f>'[1]TCE - ANEXO III - Preencher'!E568</f>
        <v>WILSSON BOSCO PEREIRA CRUZ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>
        <f>IF('[1]TCE - ANEXO III - Preencher'!H568="","",'[1]TCE - ANEXO III - Preencher'!H568)</f>
        <v>46235</v>
      </c>
      <c r="H559" s="14">
        <f>'[1]TCE - ANEXO III - Preencher'!I568</f>
        <v>0</v>
      </c>
      <c r="I559" s="14">
        <f>'[1]TCE - ANEXO III - Preencher'!J568</f>
        <v>288.32</v>
      </c>
      <c r="J559" s="14">
        <f>'[1]TCE - ANEXO III - Preencher'!K568</f>
        <v>0</v>
      </c>
      <c r="K559" s="15">
        <f>'[1]TCE - ANEXO III - Preencher'!L568</f>
        <v>102.860823</v>
      </c>
      <c r="L559" s="15">
        <f>'[1]TCE - ANEXO III - Preencher'!M568</f>
        <v>1.1000000000000001</v>
      </c>
      <c r="M559" s="15">
        <f t="shared" si="49"/>
        <v>101.760823</v>
      </c>
      <c r="N559" s="15">
        <f>'[1]TCE - ANEXO III - Preencher'!O568</f>
        <v>2.8578431372548998</v>
      </c>
      <c r="O559" s="15">
        <f>'[1]TCE - ANEXO III - Preencher'!P568</f>
        <v>0</v>
      </c>
      <c r="P559" s="16">
        <f t="shared" si="50"/>
        <v>2.8578431372548998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1577.78</v>
      </c>
      <c r="Y559" s="15">
        <f>'[1]TCE - ANEXO III - Preencher'!Z568</f>
        <v>0</v>
      </c>
      <c r="Z559" s="16">
        <f t="shared" si="53"/>
        <v>1577.78</v>
      </c>
      <c r="AA559" s="17" t="str">
        <f>IF('[1]TCE - ANEXO III - Preencher'!AB568="","",'[1]TCE - ANEXO III - Preencher'!AB568)</f>
        <v>PISO DA ENFERMAGEM</v>
      </c>
      <c r="AB559" s="15">
        <f t="shared" si="48"/>
        <v>1970.7186661372548</v>
      </c>
    </row>
    <row r="560" spans="1:28" x14ac:dyDescent="0.2">
      <c r="A560" s="8">
        <f>IFERROR(VLOOKUP(B560,'[1]DADOS (OCULTAR)'!$Q$3:$S$136,3,0),"")</f>
        <v>10739225001866</v>
      </c>
      <c r="B560" s="9" t="str">
        <f>'[1]TCE - ANEXO III - Preencher'!C569</f>
        <v>HOSPITAL REGIONAL FERNANDO BEZERRA - CG Nº 02/2021</v>
      </c>
      <c r="C560" s="10"/>
      <c r="D560" s="11" t="str">
        <f>'[1]TCE - ANEXO III - Preencher'!E569</f>
        <v>WILTA LEITE ALENCAR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3222-05</v>
      </c>
      <c r="G560" s="13">
        <f>IF('[1]TCE - ANEXO III - Preencher'!H569="","",'[1]TCE - ANEXO III - Preencher'!H569)</f>
        <v>46235</v>
      </c>
      <c r="H560" s="14">
        <f>'[1]TCE - ANEXO III - Preencher'!I569</f>
        <v>0</v>
      </c>
      <c r="I560" s="14">
        <f>'[1]TCE - ANEXO III - Preencher'!J569</f>
        <v>158.31</v>
      </c>
      <c r="J560" s="14">
        <f>'[1]TCE - ANEXO III - Preencher'!K569</f>
        <v>0</v>
      </c>
      <c r="K560" s="15">
        <f>'[1]TCE - ANEXO III - Preencher'!L569</f>
        <v>102.860823</v>
      </c>
      <c r="L560" s="15">
        <f>'[1]TCE - ANEXO III - Preencher'!M569</f>
        <v>1.1000000000000001</v>
      </c>
      <c r="M560" s="15">
        <f t="shared" si="49"/>
        <v>101.760823</v>
      </c>
      <c r="N560" s="15">
        <f>'[1]TCE - ANEXO III - Preencher'!O569</f>
        <v>2.8578431372548998</v>
      </c>
      <c r="O560" s="15">
        <f>'[1]TCE - ANEXO III - Preencher'!P569</f>
        <v>0</v>
      </c>
      <c r="P560" s="16">
        <f t="shared" si="50"/>
        <v>2.8578431372548998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262.92866613725494</v>
      </c>
    </row>
    <row r="561" spans="1:28" x14ac:dyDescent="0.2">
      <c r="A561" s="8">
        <f>IFERROR(VLOOKUP(B561,'[1]DADOS (OCULTAR)'!$Q$3:$S$136,3,0),"")</f>
        <v>10739225001866</v>
      </c>
      <c r="B561" s="9" t="str">
        <f>'[1]TCE - ANEXO III - Preencher'!C570</f>
        <v>HOSPITAL REGIONAL FERNANDO BEZERRA - CG Nº 02/2021</v>
      </c>
      <c r="C561" s="10"/>
      <c r="D561" s="11" t="str">
        <f>'[1]TCE - ANEXO III - Preencher'!E570</f>
        <v>YALLI DANIELLI CAVALCANTE DE SOUZA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7632-15</v>
      </c>
      <c r="G561" s="13">
        <f>IF('[1]TCE - ANEXO III - Preencher'!H570="","",'[1]TCE - ANEXO III - Preencher'!H570)</f>
        <v>46235</v>
      </c>
      <c r="H561" s="14">
        <f>'[1]TCE - ANEXO III - Preencher'!I570</f>
        <v>0</v>
      </c>
      <c r="I561" s="14">
        <f>'[1]TCE - ANEXO III - Preencher'!J570</f>
        <v>423.14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2.8578431372548998</v>
      </c>
      <c r="O561" s="15">
        <f>'[1]TCE - ANEXO III - Preencher'!P570</f>
        <v>0</v>
      </c>
      <c r="P561" s="16">
        <f t="shared" si="50"/>
        <v>2.8578431372548998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425.9978431372549</v>
      </c>
    </row>
    <row r="562" spans="1:28" x14ac:dyDescent="0.2">
      <c r="A562" s="8">
        <f>IFERROR(VLOOKUP(B562,'[1]DADOS (OCULTAR)'!$Q$3:$S$136,3,0),"")</f>
        <v>10739225001866</v>
      </c>
      <c r="B562" s="9" t="str">
        <f>'[1]TCE - ANEXO III - Preencher'!C571</f>
        <v>HOSPITAL REGIONAL FERNANDO BEZERRA - CG Nº 02/2021</v>
      </c>
      <c r="C562" s="10"/>
      <c r="D562" s="11" t="str">
        <f>'[1]TCE - ANEXO III - Preencher'!E571</f>
        <v>YRAPUAN VALERIANO FIGUEIREDO</v>
      </c>
      <c r="E562" s="9" t="str">
        <f>IF('[1]TCE - ANEXO III - Preencher'!F571="4 - Assistência Odontológica","2 - Outros Profissionais da Saúde",'[1]TCE - ANEXO III - Preencher'!F571)</f>
        <v>3 - Administrativo</v>
      </c>
      <c r="F562" s="12" t="str">
        <f>'[1]TCE - ANEXO III - Preencher'!G571</f>
        <v>2237-10</v>
      </c>
      <c r="G562" s="13">
        <f>IF('[1]TCE - ANEXO III - Preencher'!H571="","",'[1]TCE - ANEXO III - Preencher'!H571)</f>
        <v>46235</v>
      </c>
      <c r="H562" s="14">
        <f>'[1]TCE - ANEXO III - Preencher'!I571</f>
        <v>0</v>
      </c>
      <c r="I562" s="14">
        <f>'[1]TCE - ANEXO III - Preencher'!J571</f>
        <v>165.98</v>
      </c>
      <c r="J562" s="14">
        <f>'[1]TCE - ANEXO III - Preencher'!K571</f>
        <v>0</v>
      </c>
      <c r="K562" s="15">
        <f>'[1]TCE - ANEXO III - Preencher'!L571</f>
        <v>102.860823</v>
      </c>
      <c r="L562" s="15">
        <f>'[1]TCE - ANEXO III - Preencher'!M571</f>
        <v>1.1000000000000001</v>
      </c>
      <c r="M562" s="15">
        <f t="shared" si="49"/>
        <v>101.760823</v>
      </c>
      <c r="N562" s="15">
        <f>'[1]TCE - ANEXO III - Preencher'!O571</f>
        <v>2.8578431372548998</v>
      </c>
      <c r="O562" s="15">
        <f>'[1]TCE - ANEXO III - Preencher'!P571</f>
        <v>0</v>
      </c>
      <c r="P562" s="16">
        <f t="shared" si="50"/>
        <v>2.8578431372548998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270.5986661372549</v>
      </c>
    </row>
    <row r="563" spans="1:28" x14ac:dyDescent="0.2">
      <c r="A563" s="8">
        <f>IFERROR(VLOOKUP(B563,'[1]DADOS (OCULTAR)'!$Q$3:$S$136,3,0),"")</f>
        <v>10739225001866</v>
      </c>
      <c r="B563" s="9" t="str">
        <f>'[1]TCE - ANEXO III - Preencher'!C572</f>
        <v>HOSPITAL REGIONAL FERNANDO BEZERRA - CG Nº 02/2021</v>
      </c>
      <c r="C563" s="10"/>
      <c r="D563" s="11" t="str">
        <f>'[1]TCE - ANEXO III - Preencher'!E572</f>
        <v>ZILDEANE PEREIRA DE SOUZA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5174-10</v>
      </c>
      <c r="G563" s="13">
        <f>IF('[1]TCE - ANEXO III - Preencher'!H572="","",'[1]TCE - ANEXO III - Preencher'!H572)</f>
        <v>46235</v>
      </c>
      <c r="H563" s="14">
        <f>'[1]TCE - ANEXO III - Preencher'!I572</f>
        <v>0</v>
      </c>
      <c r="I563" s="14">
        <f>'[1]TCE - ANEXO III - Preencher'!J572</f>
        <v>305.19</v>
      </c>
      <c r="J563" s="14">
        <f>'[1]TCE - ANEXO III - Preencher'!K572</f>
        <v>0</v>
      </c>
      <c r="K563" s="15">
        <f>'[1]TCE - ANEXO III - Preencher'!L572</f>
        <v>102.860823</v>
      </c>
      <c r="L563" s="15">
        <f>'[1]TCE - ANEXO III - Preencher'!M572</f>
        <v>1.1000000000000001</v>
      </c>
      <c r="M563" s="15">
        <f t="shared" si="49"/>
        <v>101.760823</v>
      </c>
      <c r="N563" s="15">
        <f>'[1]TCE - ANEXO III - Preencher'!O572</f>
        <v>2.8578431372548998</v>
      </c>
      <c r="O563" s="15">
        <f>'[1]TCE - ANEXO III - Preencher'!P572</f>
        <v>0</v>
      </c>
      <c r="P563" s="16">
        <f t="shared" si="50"/>
        <v>2.8578431372548998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81.02</v>
      </c>
      <c r="U563" s="15">
        <f>'[1]TCE - ANEXO III - Preencher'!V572</f>
        <v>0</v>
      </c>
      <c r="V563" s="16">
        <f t="shared" si="52"/>
        <v>81.02</v>
      </c>
      <c r="W563" s="17" t="str">
        <f>IF('[1]TCE - ANEXO III - Preencher'!X572="","",'[1]TCE - ANEXO III - Preencher'!X572)</f>
        <v>AUXILIO CRECHE</v>
      </c>
      <c r="X563" s="15">
        <f>'[1]TCE - ANEXO III - Preencher'!Y572</f>
        <v>1577.78</v>
      </c>
      <c r="Y563" s="15">
        <f>'[1]TCE - ANEXO III - Preencher'!Z572</f>
        <v>0</v>
      </c>
      <c r="Z563" s="16">
        <f t="shared" si="53"/>
        <v>1577.78</v>
      </c>
      <c r="AA563" s="17" t="str">
        <f>IF('[1]TCE - ANEXO III - Preencher'!AB572="","",'[1]TCE - ANEXO III - Preencher'!AB572)</f>
        <v>PISO DA ENFERMAGEM</v>
      </c>
      <c r="AB563" s="15">
        <f t="shared" si="48"/>
        <v>2068.6086661372547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2026-09-25T22:56:17Z</dcterms:created>
  <dcterms:modified xsi:type="dcterms:W3CDTF">2026-09-25T22:56:26Z</dcterms:modified>
</cp:coreProperties>
</file>