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6.0.2\Coordenação  Financeira - Prestação de Contas\PCF\1 UPA Barra de Jangada\2026\08- Agosto\10 TCE\Arquivos Excel DGMMAS\"/>
    </mc:Choice>
  </mc:AlternateContent>
  <xr:revisionPtr revIDLastSave="0" documentId="8_{7ED3031C-6DB1-4C35-A76C-0F8C65B769E9}" xr6:coauthVersionLast="47" xr6:coauthVersionMax="47" xr10:uidLastSave="{00000000-0000-0000-0000-000000000000}"/>
  <bookViews>
    <workbookView xWindow="-120" yWindow="-120" windowWidth="29040" windowHeight="15720" xr2:uid="{08C9585F-4467-4614-B74A-8500DFB5B267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<sst xmlns="http://schemas.openxmlformats.org/spreadsheetml/2006/main" count="8" uniqueCount="8">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</sst>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07%20SEI/13.2%20PCF%20em%20Excel%20Agosto.xlsx" TargetMode="External"/><Relationship Id="rId2" Type="http://schemas.openxmlformats.org/officeDocument/2006/relationships/externalLinkPath" Target="file:///\\10.6.0.2\Coordena&#231;&#227;o%20%20Financeira%20-%20Presta&#231;&#227;o%20de%20Contas\PCF\1%20UPA%20Barra%20de%20Jangada\2026\08-%20Agosto\07%20SEI\13.2%20PCF%20em%20Excel%20Agosto.xlsx" TargetMode="External"/><Relationship Id="rId1" Type="http://schemas.openxmlformats.org/officeDocument/2006/relationships/externalLinkPath" Target="/PCF/1%20UPA%20Barra%20de%20Jangada/2026/08-%20Agosto/07%20SEI/13.2%20PCF%20em%20Excel%20Agos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10739225002242</v>
          </cell>
          <cell r="C10" t="str">
            <v>UPA BARRA DE JANGADA - C.G 005/2022</v>
          </cell>
          <cell r="F10" t="str">
            <v>2026NE000431</v>
          </cell>
          <cell r="G10">
            <v>46076</v>
          </cell>
          <cell r="H10">
            <v>5500000</v>
          </cell>
          <cell r="I10" t="str">
            <v>2026OB067321</v>
          </cell>
          <cell r="J10">
            <v>46227</v>
          </cell>
          <cell r="N10">
            <v>500000</v>
          </cell>
        </row>
        <row r="11">
          <cell r="B11">
            <v>10739225002242</v>
          </cell>
          <cell r="C11" t="str">
            <v>UPA BARRA DE JANGADA - C.G 005/2022</v>
          </cell>
          <cell r="F11" t="str">
            <v>2026NE000430</v>
          </cell>
          <cell r="G11">
            <v>46024</v>
          </cell>
          <cell r="H11">
            <v>8469336.9700000007</v>
          </cell>
          <cell r="I11" t="str">
            <v>2026OB067170</v>
          </cell>
          <cell r="J11">
            <v>46227</v>
          </cell>
          <cell r="N11">
            <v>483715.25</v>
          </cell>
        </row>
        <row r="12">
          <cell r="B12">
            <v>10739225002242</v>
          </cell>
          <cell r="C12" t="str">
            <v>UPA BARRA DE JANGADA - C.G 005/2022</v>
          </cell>
          <cell r="F12" t="str">
            <v>2026NE000430</v>
          </cell>
          <cell r="G12">
            <v>46024</v>
          </cell>
          <cell r="H12">
            <v>8469336.9700000007</v>
          </cell>
          <cell r="I12" t="str">
            <v>2026OB067170</v>
          </cell>
          <cell r="J12">
            <v>46227</v>
          </cell>
          <cell r="N12">
            <v>128640.97</v>
          </cell>
        </row>
        <row r="13">
          <cell r="B13">
            <v>10739225002242</v>
          </cell>
          <cell r="C13" t="str">
            <v>UPA BARRA DE JANGADA - C.G 005/2022</v>
          </cell>
          <cell r="F13" t="str">
            <v>2026NE000430</v>
          </cell>
          <cell r="G13">
            <v>46024</v>
          </cell>
          <cell r="H13">
            <v>8469336.9700000007</v>
          </cell>
          <cell r="I13" t="str">
            <v>2026OB068924</v>
          </cell>
          <cell r="J13">
            <v>46227</v>
          </cell>
          <cell r="N13">
            <v>282311.24</v>
          </cell>
        </row>
        <row r="14">
          <cell r="B14">
            <v>10739225002242</v>
          </cell>
          <cell r="C14" t="str">
            <v>UPA BARRA DE JANGADA - C.G 005/2022</v>
          </cell>
          <cell r="N14">
            <v>0</v>
          </cell>
        </row>
        <row r="15">
          <cell r="B15">
            <v>10739225002242</v>
          </cell>
          <cell r="C15" t="str">
            <v>UPA BARRA DE JANGADA - C.G 005/2022</v>
          </cell>
          <cell r="F15" t="str">
            <v>2026NE001666</v>
          </cell>
          <cell r="G15">
            <v>46065</v>
          </cell>
          <cell r="H15">
            <v>1612170.01</v>
          </cell>
          <cell r="I15" t="str">
            <v>2026OB067247</v>
          </cell>
          <cell r="J15">
            <v>46230</v>
          </cell>
          <cell r="N15">
            <v>182865.37</v>
          </cell>
        </row>
        <row r="16">
          <cell r="B16" t="str">
            <v/>
          </cell>
          <cell r="F16" t="str">
            <v>2026NE005312</v>
          </cell>
          <cell r="G16">
            <v>46195</v>
          </cell>
          <cell r="H16">
            <v>655051.27</v>
          </cell>
          <cell r="I16" t="str">
            <v>2026OB074569</v>
          </cell>
          <cell r="J16">
            <v>46230</v>
          </cell>
          <cell r="N16">
            <v>34476.379999999997</v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37BA7-7B86-4B40-98C8-064667794B57}">
  <sheetPr>
    <tabColor rgb="FF92D050"/>
  </sheetPr>
  <dimension ref="A1:H991"/>
  <sheetViews>
    <sheetView showGridLines="0" tabSelected="1" zoomScale="90" zoomScaleNormal="90" workbookViewId="0">
      <selection activeCell="C2" sqref="C2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10739225002242</v>
      </c>
      <c r="B2" s="3" t="str">
        <f>'[1]TCE - ANEXO V - REC. Preencher'!C10</f>
        <v>UPA BARRA DE JANGADA - C.G 005/2022</v>
      </c>
      <c r="C2" s="3" t="str">
        <f>'[1]TCE - ANEXO V - REC. Preencher'!F10</f>
        <v>2026NE000431</v>
      </c>
      <c r="D2" s="4">
        <f>IF('[1]TCE - ANEXO V - REC. Preencher'!G10="","",'[1]TCE - ANEXO V - REC. Preencher'!G10)</f>
        <v>46076</v>
      </c>
      <c r="E2" s="5">
        <f>'[1]TCE - ANEXO V - REC. Preencher'!H10</f>
        <v>5500000</v>
      </c>
      <c r="F2" s="3" t="str">
        <f>'[1]TCE - ANEXO V - REC. Preencher'!I10</f>
        <v>2026OB067321</v>
      </c>
      <c r="G2" s="4">
        <f>IF('[1]TCE - ANEXO V - REC. Preencher'!J10="","",'[1]TCE - ANEXO V - REC. Preencher'!J10)</f>
        <v>46227</v>
      </c>
      <c r="H2" s="5">
        <f>'[1]TCE - ANEXO V - REC. Preencher'!N10</f>
        <v>500000</v>
      </c>
    </row>
    <row r="3" spans="1:8" ht="24" customHeight="1" x14ac:dyDescent="0.2">
      <c r="A3" s="2">
        <f>'[1]TCE - ANEXO V - REC. Preencher'!B11</f>
        <v>10739225002242</v>
      </c>
      <c r="B3" s="3" t="str">
        <f>'[1]TCE - ANEXO V - REC. Preencher'!C11</f>
        <v>UPA BARRA DE JANGADA - C.G 005/2022</v>
      </c>
      <c r="C3" s="3" t="str">
        <f>'[1]TCE - ANEXO V - REC. Preencher'!F11</f>
        <v>2026NE000430</v>
      </c>
      <c r="D3" s="4">
        <f>IF('[1]TCE - ANEXO V - REC. Preencher'!G11="","",'[1]TCE - ANEXO V - REC. Preencher'!G11)</f>
        <v>46024</v>
      </c>
      <c r="E3" s="5">
        <f>'[1]TCE - ANEXO V - REC. Preencher'!H11</f>
        <v>8469336.9700000007</v>
      </c>
      <c r="F3" s="3" t="str">
        <f>'[1]TCE - ANEXO V - REC. Preencher'!I11</f>
        <v>2026OB067170</v>
      </c>
      <c r="G3" s="4">
        <f>IF('[1]TCE - ANEXO V - REC. Preencher'!J11="","",'[1]TCE - ANEXO V - REC. Preencher'!J11)</f>
        <v>46227</v>
      </c>
      <c r="H3" s="5">
        <f>'[1]TCE - ANEXO V - REC. Preencher'!N11</f>
        <v>483715.25</v>
      </c>
    </row>
    <row r="4" spans="1:8" ht="24" customHeight="1" x14ac:dyDescent="0.2">
      <c r="A4" s="2">
        <f>'[1]TCE - ANEXO V - REC. Preencher'!B12</f>
        <v>10739225002242</v>
      </c>
      <c r="B4" s="3" t="str">
        <f>'[1]TCE - ANEXO V - REC. Preencher'!C12</f>
        <v>UPA BARRA DE JANGADA - C.G 005/2022</v>
      </c>
      <c r="C4" s="3" t="str">
        <f>'[1]TCE - ANEXO V - REC. Preencher'!F12</f>
        <v>2026NE000430</v>
      </c>
      <c r="D4" s="4">
        <f>IF('[1]TCE - ANEXO V - REC. Preencher'!G12="","",'[1]TCE - ANEXO V - REC. Preencher'!G12)</f>
        <v>46024</v>
      </c>
      <c r="E4" s="5">
        <f>'[1]TCE - ANEXO V - REC. Preencher'!H12</f>
        <v>8469336.9700000007</v>
      </c>
      <c r="F4" s="3" t="str">
        <f>'[1]TCE - ANEXO V - REC. Preencher'!I12</f>
        <v>2026OB067170</v>
      </c>
      <c r="G4" s="4">
        <f>IF('[1]TCE - ANEXO V - REC. Preencher'!J12="","",'[1]TCE - ANEXO V - REC. Preencher'!J12)</f>
        <v>46227</v>
      </c>
      <c r="H4" s="5">
        <f>'[1]TCE - ANEXO V - REC. Preencher'!N12</f>
        <v>128640.97</v>
      </c>
    </row>
    <row r="5" spans="1:8" ht="24" customHeight="1" x14ac:dyDescent="0.2">
      <c r="A5" s="2">
        <f>'[1]TCE - ANEXO V - REC. Preencher'!B13</f>
        <v>10739225002242</v>
      </c>
      <c r="B5" s="3" t="str">
        <f>'[1]TCE - ANEXO V - REC. Preencher'!C13</f>
        <v>UPA BARRA DE JANGADA - C.G 005/2022</v>
      </c>
      <c r="C5" s="3" t="str">
        <f>'[1]TCE - ANEXO V - REC. Preencher'!F13</f>
        <v>2026NE000430</v>
      </c>
      <c r="D5" s="4">
        <f>IF('[1]TCE - ANEXO V - REC. Preencher'!G13="","",'[1]TCE - ANEXO V - REC. Preencher'!G13)</f>
        <v>46024</v>
      </c>
      <c r="E5" s="5">
        <f>'[1]TCE - ANEXO V - REC. Preencher'!H13</f>
        <v>8469336.9700000007</v>
      </c>
      <c r="F5" s="3" t="str">
        <f>'[1]TCE - ANEXO V - REC. Preencher'!I13</f>
        <v>2026OB068924</v>
      </c>
      <c r="G5" s="4">
        <f>IF('[1]TCE - ANEXO V - REC. Preencher'!J13="","",'[1]TCE - ANEXO V - REC. Preencher'!J13)</f>
        <v>46227</v>
      </c>
      <c r="H5" s="5">
        <f>'[1]TCE - ANEXO V - REC. Preencher'!N13</f>
        <v>282311.24</v>
      </c>
    </row>
    <row r="6" spans="1:8" ht="24" customHeight="1" x14ac:dyDescent="0.2">
      <c r="A6" s="2">
        <f>'[1]TCE - ANEXO V - REC. Preencher'!B14</f>
        <v>10739225002242</v>
      </c>
      <c r="B6" s="3" t="str">
        <f>'[1]TCE - ANEXO V - REC. Preencher'!C14</f>
        <v>UPA BARRA DE JANGADA - C.G 005/2022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">
      <c r="A7" s="2">
        <f>'[1]TCE - ANEXO V - REC. Preencher'!B15</f>
        <v>10739225002242</v>
      </c>
      <c r="B7" s="3" t="str">
        <f>'[1]TCE - ANEXO V - REC. Preencher'!C15</f>
        <v>UPA BARRA DE JANGADA - C.G 005/2022</v>
      </c>
      <c r="C7" s="3" t="str">
        <f>'[1]TCE - ANEXO V - REC. Preencher'!F15</f>
        <v>2026NE001666</v>
      </c>
      <c r="D7" s="4">
        <f>IF('[1]TCE - ANEXO V - REC. Preencher'!G15="","",'[1]TCE - ANEXO V - REC. Preencher'!G15)</f>
        <v>46065</v>
      </c>
      <c r="E7" s="5">
        <f>'[1]TCE - ANEXO V - REC. Preencher'!H15</f>
        <v>1612170.01</v>
      </c>
      <c r="F7" s="3" t="str">
        <f>'[1]TCE - ANEXO V - REC. Preencher'!I15</f>
        <v>2026OB067247</v>
      </c>
      <c r="G7" s="4">
        <f>IF('[1]TCE - ANEXO V - REC. Preencher'!J15="","",'[1]TCE - ANEXO V - REC. Preencher'!J15)</f>
        <v>46230</v>
      </c>
      <c r="H7" s="5">
        <f>'[1]TCE - ANEXO V - REC. Preencher'!N15</f>
        <v>182865.37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 t="str">
        <f>'[1]TCE - ANEXO V - REC. Preencher'!F16</f>
        <v>2026NE005312</v>
      </c>
      <c r="D8" s="4">
        <f>IF('[1]TCE - ANEXO V - REC. Preencher'!G16="","",'[1]TCE - ANEXO V - REC. Preencher'!G16)</f>
        <v>46195</v>
      </c>
      <c r="E8" s="5">
        <f>'[1]TCE - ANEXO V - REC. Preencher'!H16</f>
        <v>655051.27</v>
      </c>
      <c r="F8" s="3" t="str">
        <f>'[1]TCE - ANEXO V - REC. Preencher'!I16</f>
        <v>2026OB074569</v>
      </c>
      <c r="G8" s="4">
        <f>IF('[1]TCE - ANEXO V - REC. Preencher'!J16="","",'[1]TCE - ANEXO V - REC. Preencher'!J16)</f>
        <v>46230</v>
      </c>
      <c r="H8" s="5">
        <f>'[1]TCE - ANEXO V - REC. Preencher'!N16</f>
        <v>34476.379999999997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Cinthya Barbosa</dc:creator>
  <cp:lastModifiedBy>Cinthya Barbosa</cp:lastModifiedBy>
  <dcterms:created xsi:type="dcterms:W3CDTF">2026-09-25T18:15:14Z</dcterms:created>
  <dcterms:modified xsi:type="dcterms:W3CDTF">2026-09-25T18:15:25Z</dcterms:modified>
</cp:coreProperties>
</file>