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Fevereiro 2025\TCE\Arquivos Excel DGMMAS\"/>
    </mc:Choice>
  </mc:AlternateContent>
  <xr:revisionPtr revIDLastSave="0" documentId="8_{66B24265-0FE6-40F6-AFDD-08ECB1ED4A15}" xr6:coauthVersionLast="47" xr6:coauthVersionMax="47" xr10:uidLastSave="{00000000-0000-0000-0000-000000000000}"/>
  <bookViews>
    <workbookView xWindow="-120" yWindow="-120" windowWidth="29040" windowHeight="15720" xr2:uid="{87DCEE0F-1455-42C1-9817-BE2646D315B1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<sst xmlns="http://schemas.openxmlformats.org/spreadsheetml/2006/main" count="15" uniqueCount="12">
  <si>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</si>
  <si>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</si>
  <si>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</si>
  <si>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</si>
  <si>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</si>
  <si>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</si>
  <si>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</si>
  <si>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OLINDA - CG 001/2022</t>
  </si>
  <si>
    <t>00.000.000/0001-91</t>
  </si>
  <si>
    <t xml:space="preserve">BANCO DO BRASIL S.A. </t>
  </si>
  <si>
    <t>RENDIMENTOS CONTA APLICAÇÃO Nº 31201-0</t>
  </si>
  <si>
    <t>RENDIMENTOS CONTA APLICAÇÃO Nº 31211-8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</si>
</sst>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10-PCF's\Fevereiro%2025\13.2%20PCF%20em%20Excel%20Fev%202025%20com%20piso.xlsx" TargetMode="External"/><Relationship Id="rId1" Type="http://schemas.openxmlformats.org/officeDocument/2006/relationships/externalLinkPath" Target="/Users/FINANCEIRO/Documents/1-PROCESSOS%20DO%20PRESTA&#199;&#195;O%20DE%20CONTAS%202024/10-PCF's/Fevereiro%2025/13.2%20PCF%20em%20Excel%20Fev%202025%20com%20pis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9039744002723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(COVID)</v>
          </cell>
          <cell r="R51" t="str">
            <v>HOSP. MARIA LUCINDA - FUNDAÇÃO MANOEL DA SILVA ALMEIDA</v>
          </cell>
          <cell r="S51">
            <v>9767633000790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9039744002480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IGA - INSTITUTO DE GESTÃO ALIANÇA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3A755-1F50-49A0-A091-B6ACC939972E}">
  <sheetPr>
    <tabColor indexed="13"/>
  </sheetPr>
  <dimension ref="A1:H991"/>
  <sheetViews>
    <sheetView showGridLines="0" tabSelected="1" zoomScale="90" zoomScaleNormal="90" workbookViewId="0">
      <selection activeCell="G4" sqref="G4"/>
    </sheetView>
  </sheetViews>
  <sheetFormatPr defaultColWidth="8.7109375" defaultRowHeight="12.75" x14ac:dyDescent="0.2"/>
  <cols>
    <col min="1" max="1" width="33.7109375" customWidth="1"/>
    <col min="2" max="2" width="29.42578125" customWidth="1"/>
    <col min="3" max="3" width="30" style="9" customWidth="1"/>
    <col min="4" max="4" width="37" customWidth="1"/>
    <col min="5" max="5" width="53.710937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10739225002161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45716</v>
      </c>
      <c r="G2" s="7">
        <v>5133.6099999999997</v>
      </c>
    </row>
    <row r="3" spans="1:8" ht="22.5" customHeight="1" x14ac:dyDescent="0.2">
      <c r="A3" s="2">
        <f>IFERROR(VLOOKUP(B3,'[1]DADOS (OCULTAR)'!$Q$3:$S$136,3,0),"")</f>
        <v>10739225002161</v>
      </c>
      <c r="B3" s="3" t="s">
        <v>7</v>
      </c>
      <c r="C3" s="4" t="s">
        <v>8</v>
      </c>
      <c r="D3" s="5" t="s">
        <v>9</v>
      </c>
      <c r="E3" s="5" t="s">
        <v>11</v>
      </c>
      <c r="F3" s="6">
        <v>45716</v>
      </c>
      <c r="G3" s="7">
        <v>3317.12</v>
      </c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ED8F08D4-9D4C-4FF6-A243-02FC2319819C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2025-03-20T17:26:21Z</dcterms:created>
  <dcterms:modified xsi:type="dcterms:W3CDTF">2025-03-20T17:26:49Z</dcterms:modified>
</cp:coreProperties>
</file>