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8-Agosto 2026\TCE\"/>
    </mc:Choice>
  </mc:AlternateContent>
  <xr:revisionPtr revIDLastSave="0" documentId="8_{07F3FF53-CB3D-4481-BFA5-13C12D8CB48C}" xr6:coauthVersionLast="47" xr6:coauthVersionMax="47" xr10:uidLastSave="{00000000-0000-0000-0000-000000000000}"/>
  <bookViews>
    <workbookView xWindow="-120" yWindow="-120" windowWidth="29040" windowHeight="15720" xr2:uid="{18C482BE-93A8-45BA-B90F-9B817C58FFAC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<sst xmlns="http://schemas.openxmlformats.org/spreadsheetml/2006/main" count="23" uniqueCount="14">
  <si>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</si>
  <si>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</si>
  <si>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</si>
  <si>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</si>
  <si>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</si>
  <si>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</si>
  <si>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</si>
  <si>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OLINDA - CG 001/2022</t>
  </si>
  <si>
    <t>00.000.000/0001-91</t>
  </si>
  <si>
    <t xml:space="preserve">BANCO DO BRASIL S.A. </t>
  </si>
  <si>
    <t>RENDIMENTOS CONTA APLICAÇÃO Nº 31201-0</t>
  </si>
  <si>
    <t>RENDIMENTOS CONTA APLICAÇÃO Nº 31211-8</t>
  </si>
  <si>
    <t>RENDIMENTOS CONTA APLICAÇÃO Nº 38452-6</t>
  </si>
  <si>
    <t>RENDIMENTOS CONTA APLICAÇÃO Nº 13.002331-7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</si>
</sst>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8-Agosto%202026\13.2%20PCF%20em%20Excel%20082026%20-%20falta%20estoque%20e%20TCE.xlsx" TargetMode="External"/><Relationship Id="rId1" Type="http://schemas.openxmlformats.org/officeDocument/2006/relationships/externalLinkPath" Target="/Users/FINANCEIRO/Documents/1-PROCESSOS%20DO%20PRESTA&#199;&#195;O%20DE%20CONTAS%202024/2-PCF%20Finalizada/2026/8-Agosto%202026/13.2%20PCF%20em%20Excel%20082026%20-%20falta%20estoque%20e%20T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7BFD-71C0-46E3-B1F2-664C240C36AF}">
  <sheetPr>
    <tabColor indexed="13"/>
  </sheetPr>
  <dimension ref="A1:H991"/>
  <sheetViews>
    <sheetView showGridLines="0" tabSelected="1" zoomScale="90" zoomScaleNormal="90" workbookViewId="0">
      <selection activeCell="D12" sqref="D12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10739225002161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8802.93</v>
      </c>
    </row>
    <row r="3" spans="1:8" ht="22.5" customHeight="1" x14ac:dyDescent="0.2">
      <c r="A3" s="2">
        <f>IFERROR(VLOOKUP(B3,'[1]DADOS (OCULTAR)'!$Q$3:$S$136,3,0),"")</f>
        <v>10739225002161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46234</v>
      </c>
      <c r="G3" s="7">
        <v>10423.11</v>
      </c>
    </row>
    <row r="4" spans="1:8" ht="22.5" customHeight="1" x14ac:dyDescent="0.2">
      <c r="A4" s="2">
        <f>IFERROR(VLOOKUP(B4,'[1]DADOS (OCULTAR)'!$Q$3:$S$136,3,0),"")</f>
        <v>10739225002161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46234</v>
      </c>
      <c r="G4" s="7">
        <v>12.2</v>
      </c>
    </row>
    <row r="5" spans="1:8" ht="22.5" customHeight="1" x14ac:dyDescent="0.2">
      <c r="A5" s="2">
        <f>IFERROR(VLOOKUP(B5,'[1]DADOS (OCULTAR)'!$Q$3:$S$136,3,0),"")</f>
        <v>10739225002161</v>
      </c>
      <c r="B5" s="3" t="s">
        <v>7</v>
      </c>
      <c r="C5" s="4" t="s">
        <v>8</v>
      </c>
      <c r="D5" s="5" t="s">
        <v>9</v>
      </c>
      <c r="E5" s="5" t="s">
        <v>13</v>
      </c>
      <c r="F5" s="6">
        <v>46234</v>
      </c>
      <c r="G5" s="7">
        <v>0.55000000000000004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968B48C9-73A3-4103-9F32-60991A13B43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2026-09-23T19:20:03Z</dcterms:created>
  <dcterms:modified xsi:type="dcterms:W3CDTF">2026-09-23T19:20:18Z</dcterms:modified>
</cp:coreProperties>
</file>