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Fevereiro 2025\TCE\Arquivos Excel DGMMAS\"/>
    </mc:Choice>
  </mc:AlternateContent>
  <xr:revisionPtr revIDLastSave="0" documentId="8_{4FBC5468-B571-44EC-B1BF-547DE513F857}" xr6:coauthVersionLast="47" xr6:coauthVersionMax="47" xr10:uidLastSave="{00000000-0000-0000-0000-000000000000}"/>
  <bookViews>
    <workbookView xWindow="-120" yWindow="-120" windowWidth="29040" windowHeight="15720" xr2:uid="{996215CF-8559-49AB-B710-33E4777C0A86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<sst xmlns="http://schemas.openxmlformats.org/spreadsheetml/2006/main" count="425" uniqueCount="169">
  <si>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</si>
  <si>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</si>
  <si>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</si>
  <si>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</si>
  <si>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</si>
  <si>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</si>
  <si>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</si>
  <si>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</si>
  <si>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</si>
  <si>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OLINDA - CG 001/2022</t>
  </si>
  <si>
    <t>A LISBOA SAUDE OCUPACIONAL EIRELE ME</t>
  </si>
  <si>
    <t>1º</t>
  </si>
  <si>
    <t>https://ismep.org.br/wp-content/uploads/2024/02/1o-TA-A-LISBOA-SAUDE-OCUPACIONAL.pdf</t>
  </si>
  <si>
    <t xml:space="preserve">2º </t>
  </si>
  <si>
    <t>https://ismep.org.br/wp-content/uploads/2025/01/SEGUNDO-TERMO-ADITIVO-A-LISBOA-SAUDE-OCUPACIONAL-EIRELI-ME.pdf</t>
  </si>
  <si>
    <t>ACESSPLUS MANUTENÇÃO LTDA ME</t>
  </si>
  <si>
    <t>https://ismep.org.br/wp-content/uploads/2022/10/ADITIVO-CONTRATUAL-ACESSPLUS-1.pdf</t>
  </si>
  <si>
    <t>2º</t>
  </si>
  <si>
    <t>https://ismep.org.br/wp-content/uploads/2023/10/TERMO-ADITIVO-UPA-OLINDA-2023.pdf</t>
  </si>
  <si>
    <t>3º</t>
  </si>
  <si>
    <t>https://ismep.org.br/wp-content/uploads/2024/08/TERCEIRO-TERMO-ADITIVO-ACESSPLUS-MANUTENCAO-LTDA.pdf</t>
  </si>
  <si>
    <t>AIR LIQUID BRASIL LTDA</t>
  </si>
  <si>
    <t>https://ismep.org.br/wp-content/uploads/2023/07/1o-T.A-AIR-LIQUIDE.pdf</t>
  </si>
  <si>
    <t>https://ismep.org.br/wp-content/uploads/2024/04/2-TA-AIR-LIQUIDE.pdf</t>
  </si>
  <si>
    <t>ALONETEC IMPORTAÇÃO E SERVIÇOS DE EQUIP DE INFORMÁTICA</t>
  </si>
  <si>
    <t>https://ismep.org.br/wp-content/uploads/2023/10/Conclua_com_o_DocuSign_ADITIVO_UPApdf_CONT.pdf</t>
  </si>
  <si>
    <t>ARAÚJO E GUIMARÃES SERVIÇOS MÉDICOS</t>
  </si>
  <si>
    <t>https://ismep.org.br/wp-content/uploads/2023/08/ARAUJO-E-GUIMARAES.pdf</t>
  </si>
  <si>
    <t>BIONEXO S.A (SÍNTESE LICENCIAMENTO DE PROGRAMA PARA COMPRAS)</t>
  </si>
  <si>
    <t>https://ismep.org.br/wp-content/uploads/2023/10/TA-BIONEXO.pdf</t>
  </si>
  <si>
    <t>BRASCON GESTÃO AMBIENTAL</t>
  </si>
  <si>
    <t>https://ismep.org.br/wp-content/uploads/2023/02/PRIMEIRO-TERMO-AD.-BASCON-GESTAO-AMBIENTAL-LTDA.pdf</t>
  </si>
  <si>
    <t>https://ismep.org.br/wp-content/uploads/2024/02/2o-TA-BRASCON-GESTAO-AMBIENTAL.pdf</t>
  </si>
  <si>
    <t>BRAVO LOCAÇÕES DE MÁQUINAS E EQUIPAMENTOS LTDA</t>
  </si>
  <si>
    <t>https://ismep.org.br/wp-content/uploads/2023/04/1o-PRIMEIRO-TERMO-ADITIVO-BRAVO-LOCACAO-DE-MAQUINAS.pdf</t>
  </si>
  <si>
    <t>https://ismep.org.br/wp-content/uploads/2024/02/2o-TA-BRAVO-LOCACAO-DE-MAQUINAS-E-EQUIPAMENTOS-LTDA.pdf</t>
  </si>
  <si>
    <t>BRUNO COSMO DA COSTA E SERVIÇO ME</t>
  </si>
  <si>
    <t>https://ismep.org.br/wp-content/uploads/2022/05/PRIMEIRO-TERMO-ADITIVO-BRUNO-COSMO-OLINDA.pdf</t>
  </si>
  <si>
    <t>https://ismep.org.br/wp-content/uploads/2024/02/2o-TA-BRUNO-COSMO-DA-COSTA-COMERCIO-E-SERVICOS.pdf</t>
  </si>
  <si>
    <t>https://ismep.org.br/wp-content/uploads/2024/02/3o-TA-BRUNO-COSMO-DA-COSTA-COMERCIO-E-SERVICOS.pdf</t>
  </si>
  <si>
    <t>4º</t>
  </si>
  <si>
    <t>https://ismep.org.br/wp-content/uploads/2024/02/4o-TA-BRUNO-COSMO-DA-COSTA-COMERCIO-E-SERVICOS.pdf</t>
  </si>
  <si>
    <t>5º</t>
  </si>
  <si>
    <t>https://ismep.org.br/wp-content/uploads/2024/02/5o-TA-BRUNO-COSMO-DA-COSTA-COMERCIO-E-SERVICOS.pdf</t>
  </si>
  <si>
    <t>CAETANO ALVES DA SILVA ME</t>
  </si>
  <si>
    <t>https://ismep.org.br/wp-content/uploads/2023/06/1o-termo-aditivo-caetano-alves.pdf</t>
  </si>
  <si>
    <t>CASADO &amp; FRAGOSO MED SERVIÇOS MÉDICOS</t>
  </si>
  <si>
    <t>https://ismep.org.br/wp-content/uploads/2024/07/PRIMEIRO-TERMO-ADITIVO-CASADO-FRAGOSO-MED-SERVICOS-MEDICOS-LTDA.pdf</t>
  </si>
  <si>
    <t>CG REFRIGERAÇÕES LTDA</t>
  </si>
  <si>
    <t>https://ismep.org.br/wp-content/uploads/2023/11/CG-1o-TA-LOC.pdf</t>
  </si>
  <si>
    <t>https://ismep.org.br/wp-content/uploads/2023/11/CG-2o-TA-LOC.pdf</t>
  </si>
  <si>
    <t>https://ismep.org.br/wp-content/uploads/2024/04/TERCEIRO-TERMO-ADITIVO-CG-REFRIGERACOES-LTDA-ME-LOC.pdf</t>
  </si>
  <si>
    <t>https://ismep.org.br/wp-content/uploads/2023/11/CG-1o-TA.pdf</t>
  </si>
  <si>
    <t>https://ismep.org.br/wp-content/uploads/2023/11/CG-2o-TA.pdf</t>
  </si>
  <si>
    <t>https://ismep.org.br/wp-content/uploads/2024/04/TERCEIRO-TERMO-ADITIVO-CG-REFRIGERACOES-LTDA-ME-MAN.pdf</t>
  </si>
  <si>
    <t xml:space="preserve">CLIME COMÉRCIO DE ELETRODOMÉSTICOS E ELETRÔNICOS </t>
  </si>
  <si>
    <t>https://ismep.org.br/wp-content/uploads/2023/09/PRIMEIRO-TERMO-ADITIVO-CLIME-COMERCIO-DE-ELETRODOMESTICOS-E-ELETRONICOS-EIRELI-EPP.pdf</t>
  </si>
  <si>
    <t>https://ismep.org.br/wp-content/uploads/2024/05/SEGUNDO-TERMO-ADITIVO-CLIME-COMERCIO-DE-ELETRODOMESTICOS.pdf</t>
  </si>
  <si>
    <t>CLÍNICA DE SAÚDE HUMANA</t>
  </si>
  <si>
    <t>https://ismep.org.br/wp-content/uploads/2024/03/1o-TA-CLINICA-SAUDE-HUMANA-LTDA.pdf</t>
  </si>
  <si>
    <t>COELHO E PEDROSA ADVOGADOS E ASSOCIADOS</t>
  </si>
  <si>
    <t>https://ismep.org.br/wp-content/uploads/2024/04/PRIMEIRO-TERMO-ADITIVO-COELHO-PEDROSA-ADVOGADO-ASSOCIADOS.pdf</t>
  </si>
  <si>
    <t>https://ismep.org.br/wp-content/uploads/2024/04/SEGUNDO-TERMO-ADITIVO-COELHO-PEDROSA-ADVOGADO-ASSOCIADOS.pdf</t>
  </si>
  <si>
    <t>https://ismep.org.br/wp-content/uploads/2024/04/TERCEIRO-TERMO-ADITIVO-COELHO-PEDROSA-ADVOGADO-ASSOCIADOS.pdf</t>
  </si>
  <si>
    <t>CONSULT LAB</t>
  </si>
  <si>
    <t>https://ismep.org.br/wp-content/uploads/2023/07/1o-T.A-CONSULT-LAB.pdf</t>
  </si>
  <si>
    <t>https://ismep.org.br/wp-content/uploads/2024/02/2o-TA-CONSULT-LAB-LABORATORIO.pdf</t>
  </si>
  <si>
    <t>CTO - CENTRO DE TRAUMATOLOGIA E ORTOPEDIA</t>
  </si>
  <si>
    <t>https://ismep.org.br/wp-content/uploads/2024/08/PRIMEIRO-TERMO-ADITIVO-CTO-CENTRO-DE-TRAUMATOLOGIA-E-ORTOPEDIA-LTDA-EPP.pdf</t>
  </si>
  <si>
    <t>https://ismep.org.br/wp-content/uploads/2024/08/SEGUNDO-TERMO-ADITIVO-CTO-CENTRO-DE-TRAUMATOLOGIA-E-ORTOPEDIA-LTDA-EPP.pdf</t>
  </si>
  <si>
    <t>ENAE EMPRESA NACIONAL DE ESTERELIZAÇÃO</t>
  </si>
  <si>
    <t>https://ismep.org.br/wp-content/uploads/2023/03/PRIMEIRO-T.A-ENAE.pdf</t>
  </si>
  <si>
    <t>https://ismep.org.br/wp-content/uploads/2023/12/2o-TERMO-ADITIVO-ENAE-ESTERELIZACAO.pdf</t>
  </si>
  <si>
    <t>https://ismep.org.br/wp-content/uploads/2024/04/3o-TA-ENAE-EMPRESA-NACIONAL-DE-ESTERILIZACAO-EIRELI.pdf</t>
  </si>
  <si>
    <t>GABRIELA DRIELY DA SILVA</t>
  </si>
  <si>
    <t>https://ismep.org.br/wp-content/uploads/2023/09/PRIMEIRO-TERMO-ADITIVO-GABRIELA-DRIELLY-DA-SILVA-MACHADO-ME.pdf</t>
  </si>
  <si>
    <t>https://ismep.org.br/wp-content/uploads/2023/09/SEGUNDO-TERMO-ADITIVO-GABRIELA-DRIELLY-DA-SILVA-MACHADO-ME.pdf</t>
  </si>
  <si>
    <t>GESTAMB SOLUÇÕES AMBIENTAIS</t>
  </si>
  <si>
    <t>https://ismep.org.br/wp-content/uploads/2023/07/1o-T.A-GESTAMB-SOLUCOES.pdf</t>
  </si>
  <si>
    <t>GLOBALMED ATIVIDADES MÉDICAS</t>
  </si>
  <si>
    <t>https://ismep.org.br/wp-content/uploads/2023/10/1-TA-GLOBALMED.pdf</t>
  </si>
  <si>
    <t>https://ismep.org.br/wp-content/uploads/2024/07/SEGUNDO-TERMO-ADITIVO-GLOBALMED-ATIVIDADES-MEDICAS-LTDA.pdf</t>
  </si>
  <si>
    <t>41422801000122</t>
  </si>
  <si>
    <t>GT FORTE VIGILANCIA</t>
  </si>
  <si>
    <t>https://ismep.org.br/wp-content/uploads/2023/09/PRIMEIRO-TERMO-ADITIVO-GTFORTE-SEGURANCA-E-VIGILANCIA-LTDA.pdf</t>
  </si>
  <si>
    <t>https://ismep.org.br/wp-content/uploads/2023/09/SEGUNDO-TERMO-ADITIVO-GT-FORTE-SEGURANCA-E-VIGILANCIA-LTDA.pdf</t>
  </si>
  <si>
    <t>https://ismep.org.br/wp-content/uploads/2024/08/TERCEIRO-TERMO-ADITIVO-GTFORTE-SEGURANCA-E-VIGILANCIA-LTDA.pdf</t>
  </si>
  <si>
    <t>https://ismep.org.br/wp-content/uploads/2024/08/QUARTO-TERMO-ADITIVO-GTFORTE-SEGURANCA-E-VIGILANCIA-LTDA.pdf</t>
  </si>
  <si>
    <t>HELSON CARLOS LIMA DE SOUZA</t>
  </si>
  <si>
    <t>https://ismep.org.br/wp-content/uploads/2023/09/CONTRATO-HM-NOBREAK.pdf</t>
  </si>
  <si>
    <t>HOSPMEDIC SERVICOS EM SAUDE LTDA</t>
  </si>
  <si>
    <t>https://ismep.org.br/wp-content/uploads/2023/05/CONTRATO-HOSPMEDIC-SERVICOS-EM-SAUDE-LTDA.pdf</t>
  </si>
  <si>
    <t>JL GRUPO GERADORES LTDA</t>
  </si>
  <si>
    <t>https://ismep.org.br/wp-content/uploads/2023/03/PRIMEIRO-T.A-JL-GRUPO-GERADORES.pdf</t>
  </si>
  <si>
    <t>https://ismep.org.br/wp-content/uploads/2024/02/2o-TA-JL-GRUPOS-GERADORES-LTDA.pdf</t>
  </si>
  <si>
    <t>LAIS VANESSA PEREIRA CARNEIRO ME</t>
  </si>
  <si>
    <t>https://ismep.org.br/wp-content/uploads/2024/07/PRIMEIRO-TERMO-ADITIVO-LAIS-VANESSA-PEREIRA-CARNEIRO-ME.pdf</t>
  </si>
  <si>
    <t>LARISSA VALESKA DA SILVA MOURA LTDA</t>
  </si>
  <si>
    <t>https://ismep.org.br/wp-content/uploads/2025/01/PRIMEIRO-TERMO-ADITIVO-LARISSA-VALESKA-DA-SILVA-MOURA-LTDA-ME.pdf</t>
  </si>
  <si>
    <t>https://ismep.org.br/wp-content/uploads/2025/01/SEGUNDO-TERMO-ADITIVO-LARISSA-VALESKA-DA-SILVA-MOURA-LTDA-ME.pdf</t>
  </si>
  <si>
    <t>LEAL &amp; ALBUQUERQUE LTDA</t>
  </si>
  <si>
    <t>https://ismep.org.br/wp-content/uploads/2024/05/PRIMEIRO-TERMO-ADITIVO-HIGOR-JOSE-DA-SILVA-LEAL-LEAL-ALBUQUERQUE-LTDA-ME.pdf</t>
  </si>
  <si>
    <t>https://ismep.org.br/wp-content/uploads/2024/05/SEGUNDO-TERMO-ADITIVO-HIGOR-JOSE-DA-SILVA-LEAL-LEAL-ALBUQUERQUE-LTDA-ME-1.pdf</t>
  </si>
  <si>
    <t>13409775000167</t>
  </si>
  <si>
    <t>LINUS LOG LOGISTICA</t>
  </si>
  <si>
    <t>https://ismep.org.br/wp-content/uploads/2023/10/1-TA-LINUS-LOG.pdf</t>
  </si>
  <si>
    <t>LML SERVICOS MEDICOS LTDA</t>
  </si>
  <si>
    <t>https://ismep.org.br/wp-content/uploads/2024/05/PRIMEIRO-TERMO-ADITIVO-LML-SERVICOS-MEDICOS-LTDA.pdf</t>
  </si>
  <si>
    <t>01141468000169</t>
  </si>
  <si>
    <t>MEDCALL COMERCIO E SERVIÇOS DE EQUIPAMENTOS MÉDICOS LTDA</t>
  </si>
  <si>
    <t>https://ismep.org.br/wp-content/uploads/2023/03/1o-TERMO-ADITIVO-MEDCALL-COMERCIO-E-SERVICOS-DE-EQUIP.-MED.-LTDA-ME.pdf</t>
  </si>
  <si>
    <t>https://ismep.org.br/wp-content/uploads/2024/02/2o-MEDCALL-COMERCIO-E-SERVICOS-DE-EQUIPAMENTOS-MEDICOS.pdf</t>
  </si>
  <si>
    <t>MEDICALMED ATIVIDADES MÉDICAS</t>
  </si>
  <si>
    <t>https://ismep.org.br/wp-content/uploads/2023/10/1-TA-MEDCALMED.pdf</t>
  </si>
  <si>
    <t>https://ismep.org.br/wp-content/uploads/2024/07/SEGUNDO-TERMO-ADITIVO-MEDICALMED-ATIVIDADES-MEDICAS-LTDA-ME.pdf</t>
  </si>
  <si>
    <t>MEDMAIS ATIVIDADES MÉDICAS EPP</t>
  </si>
  <si>
    <t>https://ismep.org.br/wp-content/uploads/2023/07/1o-T.A-MEDMAIS-ATIVIDADES-MEDICAS-EPP.pdf</t>
  </si>
  <si>
    <t>https://ismep.org.br/wp-content/uploads/2024/07/SEGUNDO-TERMO-ADITIVO-MEDMAIS-ATIVIDADES-MEDICAS-EPP.pdf</t>
  </si>
  <si>
    <t>02751464000165</t>
  </si>
  <si>
    <t>ODONTOGROUP ODONTOLOGIA</t>
  </si>
  <si>
    <t>https://ismep.org.br/wp-content/uploads/2022/09/2%C2%B0-ADITIVO-ISMEP-Clicksign.pdf</t>
  </si>
  <si>
    <t>ONLINE CERTIFICADORA</t>
  </si>
  <si>
    <t>https://ismep.org.br/wp-content/uploads/2023/08/1o-Aditivo-Contrato-Certificado-Digital-INSTITUTO-SOCIAL-DAS-MEDIANEIRAS-DA-PAZ-UPA-OLINDA-assinado1-Assinado-2.pdf</t>
  </si>
  <si>
    <t>https://ismep.org.br/wp-content/uploads/2024/04/2o-TA-ONLINE-CERTIFICADORA-DIGITAIS.pdf</t>
  </si>
  <si>
    <t>PALAS INFORMÁTICA LTDA</t>
  </si>
  <si>
    <t>https://ismep.org.br/wp-content/uploads/2022/06/PRIMEIRO-TERMO-ADITIVO-PALAS-OLINDA.pdf</t>
  </si>
  <si>
    <t>https://ismep.org.br/wp-content/uploads/2023/04/2o-TERMO-ADITIVO-PALAS-INFORMATICA-LTDA-ME.pdf</t>
  </si>
  <si>
    <t>https://ismep.org.br/wp-content/uploads/2024/02/3o-TA-PALAS-INFORMATICA-LTDA.pdf</t>
  </si>
  <si>
    <t>PALOMA PEREIRA DE QUEIROZ</t>
  </si>
  <si>
    <t>https://ismep.org.br/wp-content/uploads/2024/02/1o-TA-PALOMA-PEREIRA-DE-QUEIROZ.pdf</t>
  </si>
  <si>
    <t>PH CONTABILIDADE SOCIEDADE SIMPLES LTDA</t>
  </si>
  <si>
    <t>https://ismep.org.br/wp-content/uploads/2023/03/1o-TERMO-ADITIVO-PH-CONTABILIDADE.pdf</t>
  </si>
  <si>
    <t>https://ismep.org.br/wp-content/uploads/2024/02/2o-TA-PH-CONTABILIDADE-SOCIEDADE-SIMPLES-LTDA.pdf</t>
  </si>
  <si>
    <t xml:space="preserve">QUALIAGUA LABORATÓRIO E CONSULTORIA LTDA </t>
  </si>
  <si>
    <t>https://ismep.org.br/wp-content/uploads/2023/02/PRIMEIRO-TERMO-AD.-QUALIAGUA-LABORATORIO-E-CONSULTORIA-LTDA-ME.pdf</t>
  </si>
  <si>
    <t>https://ismep.org.br/wp-content/uploads/2024/02/2o-TA-QUALIAGUA-LABORATORIO.pdf</t>
  </si>
  <si>
    <t>QUALITY SAÚDE AMBIENTAL - CARLOS ANTONIO DE OLIVEIRA MILET JUNIOR ME</t>
  </si>
  <si>
    <t>https://ismep.org.br/wp-content/uploads/2023/07/1o-T.A-QUALITY-SAUDE-AMBIENTAL.pdf</t>
  </si>
  <si>
    <t>https://ismep.org.br/wp-content/uploads/2024/06/SEGUNDO-TERMO-ADITIVO-QUALITY-SAUDE-AMBIENTAL.pdf</t>
  </si>
  <si>
    <t>RC CONSULTORIA MED1 LTDA</t>
  </si>
  <si>
    <t>https://ismep.org.br/wp-content/uploads/2024/07/PRIMEIRO-TERMO-ADITIVO-RC-CONSULTORIA-MEDICA-LTDA.pdf</t>
  </si>
  <si>
    <t>https://ismep.org.br/wp-content/uploads/2024/07/SEGUNDO-TERMO-ADITIVO-RC-CONSULTORIA-MEDICA-LTDA.pdf</t>
  </si>
  <si>
    <t>https://ismep.org.br/wp-content/uploads/2024/07/TERCEIRO-TERMO-ADITIVO-RC-CONSULTORIA-MEDICA-LTDA.pdf</t>
  </si>
  <si>
    <t>RGRAPH LOCAÇÃO, COMÉRCIO E SERVIÇOS LTDA ME</t>
  </si>
  <si>
    <t>https://ismep.org.br/wp-content/uploads/2023/02/PRIMEIRO-TERMO-AD.-RGRAPH.pdf</t>
  </si>
  <si>
    <t>https://ismep.org.br/wp-content/uploads/2024/04/2-TA-RGRAPH.pdf</t>
  </si>
  <si>
    <t>RIO PISOM SERVICOS MEDICOS LTDA ME</t>
  </si>
  <si>
    <t>https://ismep.org.br/wp-content/uploads/2024/07/PRIMEIRO-TERMO-ADITIVO-RIO-PISOM-SERVICOS-MEDICOS-LTDA-ME.pdf</t>
  </si>
  <si>
    <t>12486871000146</t>
  </si>
  <si>
    <t>ROBSON MATOS DE ALBUQUERQUE</t>
  </si>
  <si>
    <t>https://ismep.org.br/wp-content/uploads/2023/11/T.A.-ROBSON-MATOS-1.pdf</t>
  </si>
  <si>
    <t>RODRIGO ALMENDRA E ADVOGADOS</t>
  </si>
  <si>
    <t>https://ismep.org.br/wp-content/uploads/2023/03/PRIMEIRO-TERMO-ADITIVO-RODRIGO-ALMENDRA.pdf</t>
  </si>
  <si>
    <t>https://ismep.org.br/wp-content/uploads/2024/02/2o-TA-RODRIGO-ALMENDRA-E-ADVOGADOS.pdf</t>
  </si>
  <si>
    <t>RS SOLUÇÕES EM REFEIÇÕES EIRELI ME</t>
  </si>
  <si>
    <t>https://ismep.org.br/wp-content/uploads/2023/09/PRIMEIRO-TERMO-ADITIVO-R.S.-SOLUCOES-EM-REFEICOES-EIRELI-ME.pdf</t>
  </si>
  <si>
    <t>https://ismep.org.br/wp-content/uploads/2023/09/SEGUNDO-TERMO-ADITIVO-R.S.-SOLUCOES-EM-REFEICOES-EIRELI-ME.pdf</t>
  </si>
  <si>
    <t>SCM PARTICIPAÇÕES S.A - AS INFORMÁTICA</t>
  </si>
  <si>
    <t>https://ismep.org.br/wp-content/uploads/2023/10/TA-AS-INFORMATICA.pdf</t>
  </si>
  <si>
    <t>https://ismep.org.br/wp-content/uploads/2024/04/SEGUNDO-TERMO-ADITIVO-SCM-PARTICIPACOES-SA-AS-INFORMATICA.pdf</t>
  </si>
  <si>
    <t>TEF GESTÃO EM SAÚDE LTDA</t>
  </si>
  <si>
    <t>https://ismep.org.br/wp-content/uploads/2024/02/4o-TA-TEF-TECNOLOGIA.pdf</t>
  </si>
  <si>
    <t>TEF GESTÃO EM SAÚDE LTDA (JF TECNOLOGIA)</t>
  </si>
  <si>
    <t>https://ismep.org.br/wp-content/uploads/2022/09/PRIMEIRO-TERMO-ADITIVO-JF-TECNOLOGIA_compressed.pdf</t>
  </si>
  <si>
    <t>https://ismep.org.br/wp-content/uploads/2023/02/SEGUNDO-TERMO-ADITIVO-JF-TECNOLOGIA-E-SOLUCOES-ADMIN.-LTDA-ME.pdf</t>
  </si>
  <si>
    <t>https://ismep.org.br/wp-content/uploads/2023/06/3o-T.A-JF-TECNOLOGIA.pdf</t>
  </si>
  <si>
    <t>WHITE MARTINS GASES INDUSTRIAIS ME LTDA</t>
  </si>
  <si>
    <t>https://ismep.org.br/wp-content/uploads/2022/02/White-Martins-UPA-OLINDA_compressed.pdf</t>
  </si>
  <si>
    <t>https://ismep.org.br/wp-content/uploads/2024/02/2o-TERMO-ADITIVO-WHITE-MARTINS.pdf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</si>
</sst>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10-PCF's\Fevereiro%2025\13.2%20PCF%20em%20Excel%20Fev%202025%20com%20piso.xlsx" TargetMode="External"/><Relationship Id="rId1" Type="http://schemas.openxmlformats.org/officeDocument/2006/relationships/externalLinkPath" Target="/Users/FINANCEIRO/Documents/1-PROCESSOS%20DO%20PRESTA&#199;&#195;O%20DE%20CONTAS%202024/10-PCF's/Fevereiro%2025/13.2%20PCF%20em%20Excel%20Fev%202025%20com%20pi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smep.org.br/wp-content/uploads/2024/04/PRIMEIRO-TERMO-ADITIVO-COELHO-PEDROSA-ADVOGADO-ASSOCIADOS.pdf" TargetMode="External"/><Relationship Id="rId21" Type="http://schemas.openxmlformats.org/officeDocument/2006/relationships/hyperlink" Target="https://ismep.org.br/wp-content/uploads/2023/11/CG-1o-TA.pdf" TargetMode="External"/><Relationship Id="rId42" Type="http://schemas.openxmlformats.org/officeDocument/2006/relationships/hyperlink" Target="https://ismep.org.br/wp-content/uploads/2024/02/2o-TA-JL-GRUPOS-GERADORES-LTDA.pdf" TargetMode="External"/><Relationship Id="rId47" Type="http://schemas.openxmlformats.org/officeDocument/2006/relationships/hyperlink" Target="https://ismep.org.br/wp-content/uploads/2023/08/1o-Aditivo-Contrato-Certificado-Digital-INSTITUTO-SOCIAL-DAS-MEDIANEIRAS-DA-PAZ-UPA-OLINDA-assinado1-Assinado-2.pdf" TargetMode="External"/><Relationship Id="rId63" Type="http://schemas.openxmlformats.org/officeDocument/2006/relationships/hyperlink" Target="https://ismep.org.br/wp-content/uploads/2024/04/2-TA-RGRAPH.pdf" TargetMode="External"/><Relationship Id="rId68" Type="http://schemas.openxmlformats.org/officeDocument/2006/relationships/hyperlink" Target="https://ismep.org.br/wp-content/uploads/2023/06/3o-T.A-JF-TECNOLOGIA.pdf" TargetMode="External"/><Relationship Id="rId84" Type="http://schemas.openxmlformats.org/officeDocument/2006/relationships/hyperlink" Target="https://ismep.org.br/wp-content/uploads/2024/02/4o-TA-TEF-TECNOLOGIA.pdf" TargetMode="External"/><Relationship Id="rId89" Type="http://schemas.openxmlformats.org/officeDocument/2006/relationships/hyperlink" Target="https://ismep.org.br/wp-content/uploads/2024/02/2o-TERMO-ADITIVO-WHITE-MARTINS.pdf" TargetMode="External"/><Relationship Id="rId7" Type="http://schemas.openxmlformats.org/officeDocument/2006/relationships/hyperlink" Target="https://ismep.org.br/wp-content/uploads/2023/10/TA-BIONEXO.pdf" TargetMode="External"/><Relationship Id="rId71" Type="http://schemas.openxmlformats.org/officeDocument/2006/relationships/hyperlink" Target="https://ismep.org.br/wp-content/uploads/2024/02/2o-TERMO-ADITIVO-WHITE-MARTINS.pdf" TargetMode="External"/><Relationship Id="rId92" Type="http://schemas.openxmlformats.org/officeDocument/2006/relationships/hyperlink" Target="https://ismep.org.br/wp-content/uploads/2022/02/White-Martins-UPA-OLINDA_compressed.pdf" TargetMode="External"/><Relationship Id="rId2" Type="http://schemas.openxmlformats.org/officeDocument/2006/relationships/hyperlink" Target="https://ismep.org.br/wp-content/uploads/2022/10/ADITIVO-CONTRATUAL-ACESSPLUS-1.pdf" TargetMode="External"/><Relationship Id="rId16" Type="http://schemas.openxmlformats.org/officeDocument/2006/relationships/hyperlink" Target="https://ismep.org.br/wp-content/uploads/2024/02/5o-TA-BRUNO-COSMO-DA-COSTA-COMERCIO-E-SERVICOS.pdf" TargetMode="External"/><Relationship Id="rId29" Type="http://schemas.openxmlformats.org/officeDocument/2006/relationships/hyperlink" Target="https://ismep.org.br/wp-content/uploads/2023/07/1o-T.A-CONSULT-LAB.pdf" TargetMode="External"/><Relationship Id="rId11" Type="http://schemas.openxmlformats.org/officeDocument/2006/relationships/hyperlink" Target="https://ismep.org.br/wp-content/uploads/2024/02/2o-TA-BRAVO-LOCACAO-DE-MAQUINAS-E-EQUIPAMENTOS-LTDA.pdf" TargetMode="External"/><Relationship Id="rId24" Type="http://schemas.openxmlformats.org/officeDocument/2006/relationships/hyperlink" Target="https://ismep.org.br/wp-content/uploads/2023/09/PRIMEIRO-TERMO-ADITIVO-CLIME-COMERCIO-DE-ELETRODOMESTICOS-E-ELETRONICOS-EIRELI-EPP.pdf" TargetMode="External"/><Relationship Id="rId32" Type="http://schemas.openxmlformats.org/officeDocument/2006/relationships/hyperlink" Target="https://ismep.org.br/wp-content/uploads/2023/12/2o-TERMO-ADITIVO-ENAE-ESTERELIZACAO.pdf" TargetMode="External"/><Relationship Id="rId37" Type="http://schemas.openxmlformats.org/officeDocument/2006/relationships/hyperlink" Target="https://ismep.org.br/wp-content/uploads/2023/09/PRIMEIRO-TERMO-ADITIVO-GTFORTE-SEGURANCA-E-VIGILANCIA-LTDA.pdf" TargetMode="External"/><Relationship Id="rId40" Type="http://schemas.openxmlformats.org/officeDocument/2006/relationships/hyperlink" Target="https://ismep.org.br/wp-content/uploads/2023/05/CONTRATO-HOSPMEDIC-SERVICOS-EM-SAUDE-LTDA.pdf" TargetMode="External"/><Relationship Id="rId45" Type="http://schemas.openxmlformats.org/officeDocument/2006/relationships/hyperlink" Target="https://ismep.org.br/wp-content/uploads/2024/02/2o-MEDCALL-COMERCIO-E-SERVICOS-DE-EQUIPAMENTOS-MEDICOS.pdf" TargetMode="External"/><Relationship Id="rId53" Type="http://schemas.openxmlformats.org/officeDocument/2006/relationships/hyperlink" Target="https://ismep.org.br/wp-content/uploads/2024/02/2o-TA-PH-CONTABILIDADE-SOCIEDADE-SIMPLES-LTDA.pdf" TargetMode="External"/><Relationship Id="rId58" Type="http://schemas.openxmlformats.org/officeDocument/2006/relationships/hyperlink" Target="https://ismep.org.br/wp-content/uploads/2023/03/PRIMEIRO-TERMO-ADITIVO-RODRIGO-ALMENDRA.pdf" TargetMode="External"/><Relationship Id="rId66" Type="http://schemas.openxmlformats.org/officeDocument/2006/relationships/hyperlink" Target="https://ismep.org.br/wp-content/uploads/2022/09/PRIMEIRO-TERMO-ADITIVO-JF-TECNOLOGIA_compressed.pdf" TargetMode="External"/><Relationship Id="rId74" Type="http://schemas.openxmlformats.org/officeDocument/2006/relationships/hyperlink" Target="https://ismep.org.br/wp-content/uploads/2022/02/White-Martins-UPA-OLINDA_compressed.pdf" TargetMode="External"/><Relationship Id="rId79" Type="http://schemas.openxmlformats.org/officeDocument/2006/relationships/hyperlink" Target="https://ismep.org.br/wp-content/uploads/2024/02/2o-TA-RODRIGO-ALMENDRA-E-ADVOGADOS.pdf" TargetMode="External"/><Relationship Id="rId87" Type="http://schemas.openxmlformats.org/officeDocument/2006/relationships/hyperlink" Target="https://ismep.org.br/wp-content/uploads/2023/06/3o-T.A-JF-TECNOLOGIA.pdf" TargetMode="External"/><Relationship Id="rId102" Type="http://schemas.openxmlformats.org/officeDocument/2006/relationships/hyperlink" Target="https://ismep.org.br/wp-content/uploads/2024/02/2o-TERMO-ADITIVO-WHITE-MARTINS.pdf" TargetMode="External"/><Relationship Id="rId5" Type="http://schemas.openxmlformats.org/officeDocument/2006/relationships/hyperlink" Target="https://ismep.org.br/wp-content/uploads/2024/04/2-TA-AIR-LIQUIDE.pdf" TargetMode="External"/><Relationship Id="rId61" Type="http://schemas.openxmlformats.org/officeDocument/2006/relationships/hyperlink" Target="https://ismep.org.br/wp-content/uploads/2023/09/SEGUNDO-TERMO-ADITIVO-R.S.-SOLUCOES-EM-REFEICOES-EIRELI-ME.pdf" TargetMode="External"/><Relationship Id="rId82" Type="http://schemas.openxmlformats.org/officeDocument/2006/relationships/hyperlink" Target="https://ismep.org.br/wp-content/uploads/2023/10/TA-AS-INFORMATICA.pdf" TargetMode="External"/><Relationship Id="rId90" Type="http://schemas.openxmlformats.org/officeDocument/2006/relationships/hyperlink" Target="https://ismep.org.br/wp-content/uploads/2022/02/White-Martins-UPA-OLINDA_compressed.pdf" TargetMode="External"/><Relationship Id="rId95" Type="http://schemas.openxmlformats.org/officeDocument/2006/relationships/hyperlink" Target="https://ismep.org.br/wp-content/uploads/2023/02/SEGUNDO-TERMO-ADITIVO-JF-TECNOLOGIA-E-SOLUCOES-ADMIN.-LTDA-ME.pdf" TargetMode="External"/><Relationship Id="rId19" Type="http://schemas.openxmlformats.org/officeDocument/2006/relationships/hyperlink" Target="https://ismep.org.br/wp-content/uploads/2023/11/CG-2o-TA-LOC.pdf" TargetMode="External"/><Relationship Id="rId14" Type="http://schemas.openxmlformats.org/officeDocument/2006/relationships/hyperlink" Target="https://ismep.org.br/wp-content/uploads/2024/02/3o-TA-BRUNO-COSMO-DA-COSTA-COMERCIO-E-SERVICOS.pdf" TargetMode="External"/><Relationship Id="rId22" Type="http://schemas.openxmlformats.org/officeDocument/2006/relationships/hyperlink" Target="https://ismep.org.br/wp-content/uploads/2023/11/CG-2o-TA.pdf" TargetMode="External"/><Relationship Id="rId27" Type="http://schemas.openxmlformats.org/officeDocument/2006/relationships/hyperlink" Target="https://ismep.org.br/wp-content/uploads/2024/04/SEGUNDO-TERMO-ADITIVO-COELHO-PEDROSA-ADVOGADO-ASSOCIADOS.pdf" TargetMode="External"/><Relationship Id="rId30" Type="http://schemas.openxmlformats.org/officeDocument/2006/relationships/hyperlink" Target="https://ismep.org.br/wp-content/uploads/2024/02/2o-TA-CONSULT-LAB-LABORATORIO.pdf" TargetMode="External"/><Relationship Id="rId35" Type="http://schemas.openxmlformats.org/officeDocument/2006/relationships/hyperlink" Target="https://ismep.org.br/wp-content/uploads/2023/09/SEGUNDO-TERMO-ADITIVO-GABRIELA-DRIELLY-DA-SILVA-MACHADO-ME.pdf" TargetMode="External"/><Relationship Id="rId43" Type="http://schemas.openxmlformats.org/officeDocument/2006/relationships/hyperlink" Target="https://ismep.org.br/wp-content/uploads/2023/10/1-TA-LINUS-LOG.pdf" TargetMode="External"/><Relationship Id="rId48" Type="http://schemas.openxmlformats.org/officeDocument/2006/relationships/hyperlink" Target="https://ismep.org.br/wp-content/uploads/2024/04/2o-TA-ONLINE-CERTIFICADORA-DIGITAIS.pdf" TargetMode="External"/><Relationship Id="rId56" Type="http://schemas.openxmlformats.org/officeDocument/2006/relationships/hyperlink" Target="https://ismep.org.br/wp-content/uploads/2023/07/1o-T.A-QUALITY-SAUDE-AMBIENTAL.pdf" TargetMode="External"/><Relationship Id="rId64" Type="http://schemas.openxmlformats.org/officeDocument/2006/relationships/hyperlink" Target="https://ismep.org.br/wp-content/uploads/2023/10/TA-AS-INFORMATICA.pdf" TargetMode="External"/><Relationship Id="rId69" Type="http://schemas.openxmlformats.org/officeDocument/2006/relationships/hyperlink" Target="https://ismep.org.br/wp-content/uploads/2024/02/4o-TA-TEF-TECNOLOGIA.pdf" TargetMode="External"/><Relationship Id="rId77" Type="http://schemas.openxmlformats.org/officeDocument/2006/relationships/hyperlink" Target="https://ismep.org.br/wp-content/uploads/2023/11/T.A.-ROBSON-MATOS-1.pdf" TargetMode="External"/><Relationship Id="rId100" Type="http://schemas.openxmlformats.org/officeDocument/2006/relationships/hyperlink" Target="https://ismep.org.br/wp-content/uploads/2024/02/2o-TERMO-ADITIVO-WHITE-MARTINS.pdf" TargetMode="External"/><Relationship Id="rId8" Type="http://schemas.openxmlformats.org/officeDocument/2006/relationships/hyperlink" Target="https://ismep.org.br/wp-content/uploads/2023/02/PRIMEIRO-TERMO-AD.-BASCON-GESTAO-AMBIENTAL-LTDA.pdf" TargetMode="External"/><Relationship Id="rId51" Type="http://schemas.openxmlformats.org/officeDocument/2006/relationships/hyperlink" Target="https://ismep.org.br/wp-content/uploads/2024/02/3o-TA-PALAS-INFORMATICA-LTDA.pdf" TargetMode="External"/><Relationship Id="rId72" Type="http://schemas.openxmlformats.org/officeDocument/2006/relationships/hyperlink" Target="https://ismep.org.br/wp-content/uploads/2022/02/White-Martins-UPA-OLINDA_compressed.pdf" TargetMode="External"/><Relationship Id="rId80" Type="http://schemas.openxmlformats.org/officeDocument/2006/relationships/hyperlink" Target="https://ismep.org.br/wp-content/uploads/2023/09/PRIMEIRO-TERMO-ADITIVO-R.S.-SOLUCOES-EM-REFEICOES-EIRELI-ME.pdf" TargetMode="External"/><Relationship Id="rId85" Type="http://schemas.openxmlformats.org/officeDocument/2006/relationships/hyperlink" Target="https://ismep.org.br/wp-content/uploads/2022/09/PRIMEIRO-TERMO-ADITIVO-JF-TECNOLOGIA_compressed.pdf" TargetMode="External"/><Relationship Id="rId93" Type="http://schemas.openxmlformats.org/officeDocument/2006/relationships/hyperlink" Target="https://ismep.org.br/wp-content/uploads/2024/02/2o-TERMO-ADITIVO-WHITE-MARTINS.pdf" TargetMode="External"/><Relationship Id="rId98" Type="http://schemas.openxmlformats.org/officeDocument/2006/relationships/hyperlink" Target="https://ismep.org.br/wp-content/uploads/2024/02/2o-TERMO-ADITIVO-WHITE-MARTINS.pdf" TargetMode="External"/><Relationship Id="rId3" Type="http://schemas.openxmlformats.org/officeDocument/2006/relationships/hyperlink" Target="https://ismep.org.br/wp-content/uploads/2023/10/TERMO-ADITIVO-UPA-OLINDA-2023.pdf" TargetMode="External"/><Relationship Id="rId12" Type="http://schemas.openxmlformats.org/officeDocument/2006/relationships/hyperlink" Target="https://ismep.org.br/wp-content/uploads/2022/05/PRIMEIRO-TERMO-ADITIVO-BRUNO-COSMO-OLINDA.pdf" TargetMode="External"/><Relationship Id="rId17" Type="http://schemas.openxmlformats.org/officeDocument/2006/relationships/hyperlink" Target="https://ismep.org.br/wp-content/uploads/2023/06/1o-termo-aditivo-caetano-alves.pdf" TargetMode="External"/><Relationship Id="rId25" Type="http://schemas.openxmlformats.org/officeDocument/2006/relationships/hyperlink" Target="https://ismep.org.br/wp-content/uploads/2024/05/SEGUNDO-TERMO-ADITIVO-CLIME-COMERCIO-DE-ELETRODOMESTICOS.pdf" TargetMode="External"/><Relationship Id="rId33" Type="http://schemas.openxmlformats.org/officeDocument/2006/relationships/hyperlink" Target="https://ismep.org.br/wp-content/uploads/2024/04/3o-TA-ENAE-EMPRESA-NACIONAL-DE-ESTERILIZACAO-EIRELI.pdf" TargetMode="External"/><Relationship Id="rId38" Type="http://schemas.openxmlformats.org/officeDocument/2006/relationships/hyperlink" Target="https://ismep.org.br/wp-content/uploads/2023/09/SEGUNDO-TERMO-ADITIVO-GT-FORTE-SEGURANCA-E-VIGILANCIA-LTDA.pdf" TargetMode="External"/><Relationship Id="rId46" Type="http://schemas.openxmlformats.org/officeDocument/2006/relationships/hyperlink" Target="https://ismep.org.br/wp-content/uploads/2022/09/2%C2%B0-ADITIVO-ISMEP-Clicksign.pdf" TargetMode="External"/><Relationship Id="rId59" Type="http://schemas.openxmlformats.org/officeDocument/2006/relationships/hyperlink" Target="https://ismep.org.br/wp-content/uploads/2024/02/2o-TA-RODRIGO-ALMENDRA-E-ADVOGADOS.pdf" TargetMode="External"/><Relationship Id="rId67" Type="http://schemas.openxmlformats.org/officeDocument/2006/relationships/hyperlink" Target="https://ismep.org.br/wp-content/uploads/2023/02/SEGUNDO-TERMO-ADITIVO-JF-TECNOLOGIA-E-SOLUCOES-ADMIN.-LTDA-ME.pdf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https://ismep.org.br/wp-content/uploads/2024/04/TERCEIRO-TERMO-ADITIVO-CG-REFRIGERACOES-LTDA-ME-LOC.pdf" TargetMode="External"/><Relationship Id="rId41" Type="http://schemas.openxmlformats.org/officeDocument/2006/relationships/hyperlink" Target="https://ismep.org.br/wp-content/uploads/2023/03/PRIMEIRO-T.A-JL-GRUPO-GERADORES.pdf" TargetMode="External"/><Relationship Id="rId54" Type="http://schemas.openxmlformats.org/officeDocument/2006/relationships/hyperlink" Target="https://ismep.org.br/wp-content/uploads/2023/02/PRIMEIRO-TERMO-AD.-QUALIAGUA-LABORATORIO-E-CONSULTORIA-LTDA-ME.pdf" TargetMode="External"/><Relationship Id="rId62" Type="http://schemas.openxmlformats.org/officeDocument/2006/relationships/hyperlink" Target="https://ismep.org.br/wp-content/uploads/2023/02/PRIMEIRO-TERMO-AD.-RGRAPH.pdf" TargetMode="External"/><Relationship Id="rId70" Type="http://schemas.openxmlformats.org/officeDocument/2006/relationships/hyperlink" Target="https://ismep.org.br/wp-content/uploads/2022/02/White-Martins-UPA-OLINDA_compressed.pdf" TargetMode="External"/><Relationship Id="rId75" Type="http://schemas.openxmlformats.org/officeDocument/2006/relationships/hyperlink" Target="https://ismep.org.br/wp-content/uploads/2024/02/2o-TERMO-ADITIVO-WHITE-MARTINS.pdf" TargetMode="External"/><Relationship Id="rId83" Type="http://schemas.openxmlformats.org/officeDocument/2006/relationships/hyperlink" Target="https://ismep.org.br/wp-content/uploads/2024/04/SEGUNDO-TERMO-ADITIVO-SCM-PARTICIPACOES-SA-AS-INFORMATICA.pdf" TargetMode="External"/><Relationship Id="rId88" Type="http://schemas.openxmlformats.org/officeDocument/2006/relationships/hyperlink" Target="https://ismep.org.br/wp-content/uploads/2022/02/White-Martins-UPA-OLINDA_compressed.pdf" TargetMode="External"/><Relationship Id="rId91" Type="http://schemas.openxmlformats.org/officeDocument/2006/relationships/hyperlink" Target="https://ismep.org.br/wp-content/uploads/2024/02/2o-TERMO-ADITIVO-WHITE-MARTINS.pdf" TargetMode="External"/><Relationship Id="rId96" Type="http://schemas.openxmlformats.org/officeDocument/2006/relationships/hyperlink" Target="https://ismep.org.br/wp-content/uploads/2023/06/3o-T.A-JF-TECNOLOGIA.pdf" TargetMode="External"/><Relationship Id="rId1" Type="http://schemas.openxmlformats.org/officeDocument/2006/relationships/hyperlink" Target="https://ismep.org.br/wp-content/uploads/2024/02/1o-TA-A-LISBOA-SAUDE-OCUPACIONAL.pdf" TargetMode="External"/><Relationship Id="rId6" Type="http://schemas.openxmlformats.org/officeDocument/2006/relationships/hyperlink" Target="https://ismep.org.br/wp-content/uploads/2023/10/Conclua_com_o_DocuSign_ADITIVO_UPApdf_CONT.pdf" TargetMode="External"/><Relationship Id="rId15" Type="http://schemas.openxmlformats.org/officeDocument/2006/relationships/hyperlink" Target="https://ismep.org.br/wp-content/uploads/2024/02/4o-TA-BRUNO-COSMO-DA-COSTA-COMERCIO-E-SERVICOS.pdf" TargetMode="External"/><Relationship Id="rId23" Type="http://schemas.openxmlformats.org/officeDocument/2006/relationships/hyperlink" Target="https://ismep.org.br/wp-content/uploads/2024/04/TERCEIRO-TERMO-ADITIVO-CG-REFRIGERACOES-LTDA-ME-MAN.pdf" TargetMode="External"/><Relationship Id="rId28" Type="http://schemas.openxmlformats.org/officeDocument/2006/relationships/hyperlink" Target="https://ismep.org.br/wp-content/uploads/2024/04/TERCEIRO-TERMO-ADITIVO-COELHO-PEDROSA-ADVOGADO-ASSOCIADOS.pdf" TargetMode="External"/><Relationship Id="rId36" Type="http://schemas.openxmlformats.org/officeDocument/2006/relationships/hyperlink" Target="https://ismep.org.br/wp-content/uploads/2023/07/1o-T.A-GESTAMB-SOLUCOES.pdf" TargetMode="External"/><Relationship Id="rId49" Type="http://schemas.openxmlformats.org/officeDocument/2006/relationships/hyperlink" Target="https://ismep.org.br/wp-content/uploads/2022/06/PRIMEIRO-TERMO-ADITIVO-PALAS-OLINDA.pdf" TargetMode="External"/><Relationship Id="rId57" Type="http://schemas.openxmlformats.org/officeDocument/2006/relationships/hyperlink" Target="https://ismep.org.br/wp-content/uploads/2023/11/T.A.-ROBSON-MATOS-1.pdf" TargetMode="External"/><Relationship Id="rId10" Type="http://schemas.openxmlformats.org/officeDocument/2006/relationships/hyperlink" Target="https://ismep.org.br/wp-content/uploads/2023/04/1o-PRIMEIRO-TERMO-ADITIVO-BRAVO-LOCACAO-DE-MAQUINAS.pdf" TargetMode="External"/><Relationship Id="rId31" Type="http://schemas.openxmlformats.org/officeDocument/2006/relationships/hyperlink" Target="https://ismep.org.br/wp-content/uploads/2023/03/PRIMEIRO-T.A-ENAE.pdf" TargetMode="External"/><Relationship Id="rId44" Type="http://schemas.openxmlformats.org/officeDocument/2006/relationships/hyperlink" Target="https://ismep.org.br/wp-content/uploads/2023/03/1o-TERMO-ADITIVO-MEDCALL-COMERCIO-E-SERVICOS-DE-EQUIP.-MED.-LTDA-ME.pdf" TargetMode="External"/><Relationship Id="rId52" Type="http://schemas.openxmlformats.org/officeDocument/2006/relationships/hyperlink" Target="https://ismep.org.br/wp-content/uploads/2023/03/1o-TERMO-ADITIVO-PH-CONTABILIDADE.pdf" TargetMode="External"/><Relationship Id="rId60" Type="http://schemas.openxmlformats.org/officeDocument/2006/relationships/hyperlink" Target="https://ismep.org.br/wp-content/uploads/2023/09/PRIMEIRO-TERMO-ADITIVO-R.S.-SOLUCOES-EM-REFEICOES-EIRELI-ME.pdf" TargetMode="External"/><Relationship Id="rId65" Type="http://schemas.openxmlformats.org/officeDocument/2006/relationships/hyperlink" Target="https://ismep.org.br/wp-content/uploads/2024/04/SEGUNDO-TERMO-ADITIVO-SCM-PARTICIPACOES-SA-AS-INFORMATICA.pdf" TargetMode="External"/><Relationship Id="rId73" Type="http://schemas.openxmlformats.org/officeDocument/2006/relationships/hyperlink" Target="https://ismep.org.br/wp-content/uploads/2024/02/2o-TERMO-ADITIVO-WHITE-MARTINS.pdf" TargetMode="External"/><Relationship Id="rId78" Type="http://schemas.openxmlformats.org/officeDocument/2006/relationships/hyperlink" Target="https://ismep.org.br/wp-content/uploads/2023/03/PRIMEIRO-TERMO-ADITIVO-RODRIGO-ALMENDRA.pdf" TargetMode="External"/><Relationship Id="rId81" Type="http://schemas.openxmlformats.org/officeDocument/2006/relationships/hyperlink" Target="https://ismep.org.br/wp-content/uploads/2023/09/SEGUNDO-TERMO-ADITIVO-R.S.-SOLUCOES-EM-REFEICOES-EIRELI-ME.pdf" TargetMode="External"/><Relationship Id="rId86" Type="http://schemas.openxmlformats.org/officeDocument/2006/relationships/hyperlink" Target="https://ismep.org.br/wp-content/uploads/2023/02/SEGUNDO-TERMO-ADITIVO-JF-TECNOLOGIA-E-SOLUCOES-ADMIN.-LTDA-ME.pdf" TargetMode="External"/><Relationship Id="rId94" Type="http://schemas.openxmlformats.org/officeDocument/2006/relationships/hyperlink" Target="https://ismep.org.br/wp-content/uploads/2022/09/PRIMEIRO-TERMO-ADITIVO-JF-TECNOLOGIA_compressed.pdf" TargetMode="External"/><Relationship Id="rId99" Type="http://schemas.openxmlformats.org/officeDocument/2006/relationships/hyperlink" Target="https://ismep.org.br/wp-content/uploads/2022/02/White-Martins-UPA-OLINDA_compressed.pdf" TargetMode="External"/><Relationship Id="rId101" Type="http://schemas.openxmlformats.org/officeDocument/2006/relationships/hyperlink" Target="https://ismep.org.br/wp-content/uploads/2022/02/White-Martins-UPA-OLINDA_compressed.pdf" TargetMode="External"/><Relationship Id="rId4" Type="http://schemas.openxmlformats.org/officeDocument/2006/relationships/hyperlink" Target="https://ismep.org.br/wp-content/uploads/2023/07/1o-T.A-AIR-LIQUIDE.pdf" TargetMode="External"/><Relationship Id="rId9" Type="http://schemas.openxmlformats.org/officeDocument/2006/relationships/hyperlink" Target="https://ismep.org.br/wp-content/uploads/2024/02/2o-TA-BRASCON-GESTAO-AMBIENTAL.pdf" TargetMode="External"/><Relationship Id="rId13" Type="http://schemas.openxmlformats.org/officeDocument/2006/relationships/hyperlink" Target="https://ismep.org.br/wp-content/uploads/2024/02/2o-TA-BRUNO-COSMO-DA-COSTA-COMERCIO-E-SERVICOS.pdf" TargetMode="External"/><Relationship Id="rId18" Type="http://schemas.openxmlformats.org/officeDocument/2006/relationships/hyperlink" Target="https://ismep.org.br/wp-content/uploads/2023/11/CG-1o-TA-LOC.pdf" TargetMode="External"/><Relationship Id="rId39" Type="http://schemas.openxmlformats.org/officeDocument/2006/relationships/hyperlink" Target="https://ismep.org.br/wp-content/uploads/2023/09/CONTRATO-HM-NOBREAK.pdf" TargetMode="External"/><Relationship Id="rId34" Type="http://schemas.openxmlformats.org/officeDocument/2006/relationships/hyperlink" Target="https://ismep.org.br/wp-content/uploads/2023/09/PRIMEIRO-TERMO-ADITIVO-GABRIELA-DRIELLY-DA-SILVA-MACHADO-ME.pdf" TargetMode="External"/><Relationship Id="rId50" Type="http://schemas.openxmlformats.org/officeDocument/2006/relationships/hyperlink" Target="https://ismep.org.br/wp-content/uploads/2023/04/2o-TERMO-ADITIVO-PALAS-INFORMATICA-LTDA-ME.pdf" TargetMode="External"/><Relationship Id="rId55" Type="http://schemas.openxmlformats.org/officeDocument/2006/relationships/hyperlink" Target="https://ismep.org.br/wp-content/uploads/2024/02/2o-TA-QUALIAGUA-LABORATORIO.pdf" TargetMode="External"/><Relationship Id="rId76" Type="http://schemas.openxmlformats.org/officeDocument/2006/relationships/hyperlink" Target="https://ismep.org.br/wp-content/uploads/2024/07/PRIMEIRO-TERMO-ADITIVO-RIO-PISOM-SERVICOS-MEDICOS-LTDA-ME.pdf" TargetMode="External"/><Relationship Id="rId97" Type="http://schemas.openxmlformats.org/officeDocument/2006/relationships/hyperlink" Target="https://ismep.org.br/wp-content/uploads/2022/02/White-Martins-UPA-OLINDA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CA5EB-A29F-45BA-9BA5-E71703149E0A}">
  <sheetPr>
    <tabColor indexed="13"/>
  </sheetPr>
  <dimension ref="A1:I991"/>
  <sheetViews>
    <sheetView showGridLines="0" tabSelected="1" topLeftCell="A19" zoomScale="90" zoomScaleNormal="90" workbookViewId="0">
      <selection activeCell="C23" sqref="C23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47.28515625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46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10739225002161</v>
      </c>
      <c r="B2" s="3" t="s">
        <v>9</v>
      </c>
      <c r="C2" s="4">
        <v>41431158000101</v>
      </c>
      <c r="D2" s="5" t="s">
        <v>10</v>
      </c>
      <c r="E2" s="6" t="s">
        <v>11</v>
      </c>
      <c r="F2" s="7">
        <v>44927</v>
      </c>
      <c r="G2" s="7">
        <v>45657</v>
      </c>
      <c r="H2" s="8">
        <v>36330</v>
      </c>
      <c r="I2" s="9" t="s">
        <v>12</v>
      </c>
    </row>
    <row r="3" spans="1:9" ht="21" customHeight="1" x14ac:dyDescent="0.2">
      <c r="A3" s="2">
        <f>IFERROR(VLOOKUP(B3,'[1]DADOS (OCULTAR)'!$Q$3:$S$136,3,0),"")</f>
        <v>10739225002161</v>
      </c>
      <c r="B3" s="3" t="s">
        <v>9</v>
      </c>
      <c r="C3" s="4">
        <v>41431158000101</v>
      </c>
      <c r="D3" s="5" t="s">
        <v>10</v>
      </c>
      <c r="E3" s="6" t="s">
        <v>13</v>
      </c>
      <c r="F3" s="7">
        <v>45658</v>
      </c>
      <c r="G3" s="7">
        <v>46023</v>
      </c>
      <c r="H3" s="8">
        <v>36330</v>
      </c>
      <c r="I3" s="9" t="s">
        <v>14</v>
      </c>
    </row>
    <row r="4" spans="1:9" ht="21" customHeight="1" x14ac:dyDescent="0.2">
      <c r="A4" s="2">
        <f>IFERROR(VLOOKUP(B4,'[1]DADOS (OCULTAR)'!$Q$3:$S$136,3,0),"")</f>
        <v>10739225002161</v>
      </c>
      <c r="B4" s="3" t="s">
        <v>9</v>
      </c>
      <c r="C4" s="4">
        <v>8845988000100</v>
      </c>
      <c r="D4" s="5" t="s">
        <v>15</v>
      </c>
      <c r="E4" s="6" t="s">
        <v>11</v>
      </c>
      <c r="F4" s="7">
        <v>44790</v>
      </c>
      <c r="G4" s="7">
        <v>45137</v>
      </c>
      <c r="H4" s="8">
        <v>4733.3999999999996</v>
      </c>
      <c r="I4" s="9" t="s">
        <v>16</v>
      </c>
    </row>
    <row r="5" spans="1:9" ht="21" customHeight="1" x14ac:dyDescent="0.2">
      <c r="A5" s="2">
        <f>IFERROR(VLOOKUP(B5,'[1]DADOS (OCULTAR)'!$Q$3:$S$136,3,0),"")</f>
        <v>10739225002161</v>
      </c>
      <c r="B5" s="3" t="s">
        <v>9</v>
      </c>
      <c r="C5" s="4">
        <v>8845988000100</v>
      </c>
      <c r="D5" s="5" t="s">
        <v>15</v>
      </c>
      <c r="E5" s="6" t="s">
        <v>17</v>
      </c>
      <c r="F5" s="7">
        <v>45155</v>
      </c>
      <c r="G5" s="7">
        <v>45503</v>
      </c>
      <c r="H5" s="8">
        <v>4733.3999999999996</v>
      </c>
      <c r="I5" s="9" t="s">
        <v>18</v>
      </c>
    </row>
    <row r="6" spans="1:9" ht="21" customHeight="1" x14ac:dyDescent="0.2">
      <c r="A6" s="2">
        <f>IFERROR(VLOOKUP(B6,'[1]DADOS (OCULTAR)'!$Q$3:$S$136,3,0),"")</f>
        <v>10739225002161</v>
      </c>
      <c r="B6" s="3" t="s">
        <v>9</v>
      </c>
      <c r="C6" s="4">
        <v>8845988000100</v>
      </c>
      <c r="D6" s="5" t="s">
        <v>15</v>
      </c>
      <c r="E6" s="6" t="s">
        <v>19</v>
      </c>
      <c r="F6" s="7">
        <v>45505</v>
      </c>
      <c r="G6" s="7">
        <v>45870</v>
      </c>
      <c r="H6" s="8">
        <v>4933.5599999999995</v>
      </c>
      <c r="I6" s="9" t="s">
        <v>20</v>
      </c>
    </row>
    <row r="7" spans="1:9" ht="21" customHeight="1" x14ac:dyDescent="0.2">
      <c r="A7" s="2">
        <f>IFERROR(VLOOKUP(B7,'[1]DADOS (OCULTAR)'!$Q$3:$S$136,3,0),"")</f>
        <v>10739225002161</v>
      </c>
      <c r="B7" s="3" t="s">
        <v>9</v>
      </c>
      <c r="C7" s="4">
        <v>331788002405</v>
      </c>
      <c r="D7" s="5" t="s">
        <v>21</v>
      </c>
      <c r="E7" s="6" t="s">
        <v>11</v>
      </c>
      <c r="F7" s="7">
        <v>44594</v>
      </c>
      <c r="G7" s="7">
        <v>44958</v>
      </c>
      <c r="H7" s="8">
        <v>48727.32</v>
      </c>
      <c r="I7" s="9" t="s">
        <v>22</v>
      </c>
    </row>
    <row r="8" spans="1:9" ht="21" customHeight="1" x14ac:dyDescent="0.2">
      <c r="A8" s="2">
        <f>IFERROR(VLOOKUP(B8,'[1]DADOS (OCULTAR)'!$Q$3:$S$136,3,0),"")</f>
        <v>10739225002161</v>
      </c>
      <c r="B8" s="3" t="s">
        <v>9</v>
      </c>
      <c r="C8" s="4">
        <v>331788002405</v>
      </c>
      <c r="D8" s="5" t="s">
        <v>21</v>
      </c>
      <c r="E8" s="6" t="s">
        <v>17</v>
      </c>
      <c r="F8" s="7">
        <v>45324</v>
      </c>
      <c r="G8" s="7">
        <v>45689</v>
      </c>
      <c r="H8" s="8">
        <v>53599.92</v>
      </c>
      <c r="I8" s="9" t="s">
        <v>23</v>
      </c>
    </row>
    <row r="9" spans="1:9" ht="21" customHeight="1" x14ac:dyDescent="0.2">
      <c r="A9" s="2">
        <f>IFERROR(VLOOKUP(B9,'[1]DADOS (OCULTAR)'!$Q$3:$S$136,3,0),"")</f>
        <v>10739225002161</v>
      </c>
      <c r="B9" s="3" t="s">
        <v>9</v>
      </c>
      <c r="C9" s="4">
        <v>13490233000161</v>
      </c>
      <c r="D9" s="5" t="s">
        <v>24</v>
      </c>
      <c r="E9" s="6" t="s">
        <v>11</v>
      </c>
      <c r="F9" s="7">
        <v>45100</v>
      </c>
      <c r="G9" s="7">
        <v>46196</v>
      </c>
      <c r="H9" s="8">
        <v>16200</v>
      </c>
      <c r="I9" s="9" t="s">
        <v>25</v>
      </c>
    </row>
    <row r="10" spans="1:9" ht="21" customHeight="1" x14ac:dyDescent="0.2">
      <c r="A10" s="2">
        <f>IFERROR(VLOOKUP(B10,'[1]DADOS (OCULTAR)'!$Q$3:$S$136,3,0),"")</f>
        <v>10739225002161</v>
      </c>
      <c r="B10" s="3" t="s">
        <v>9</v>
      </c>
      <c r="C10" s="4">
        <v>45397939000170</v>
      </c>
      <c r="D10" s="5" t="s">
        <v>26</v>
      </c>
      <c r="E10" s="6" t="s">
        <v>11</v>
      </c>
      <c r="F10" s="7">
        <v>45108</v>
      </c>
      <c r="G10" s="7">
        <v>45474</v>
      </c>
      <c r="H10" s="8">
        <v>1125</v>
      </c>
      <c r="I10" s="9" t="s">
        <v>27</v>
      </c>
    </row>
    <row r="11" spans="1:9" ht="21" customHeight="1" x14ac:dyDescent="0.2">
      <c r="A11" s="2">
        <f>IFERROR(VLOOKUP(B11,'[1]DADOS (OCULTAR)'!$Q$3:$S$136,3,0),"")</f>
        <v>10739225002161</v>
      </c>
      <c r="B11" s="3" t="s">
        <v>9</v>
      </c>
      <c r="C11" s="4">
        <v>4069709000102</v>
      </c>
      <c r="D11" s="5" t="s">
        <v>28</v>
      </c>
      <c r="E11" s="6" t="s">
        <v>11</v>
      </c>
      <c r="F11" s="7">
        <v>44957</v>
      </c>
      <c r="G11" s="7">
        <v>46053</v>
      </c>
      <c r="H11" s="8">
        <v>18981.239999999998</v>
      </c>
      <c r="I11" s="9" t="s">
        <v>29</v>
      </c>
    </row>
    <row r="12" spans="1:9" ht="21" customHeight="1" x14ac:dyDescent="0.2">
      <c r="A12" s="2">
        <f>IFERROR(VLOOKUP(B12,'[1]DADOS (OCULTAR)'!$Q$3:$S$136,3,0),"")</f>
        <v>10739225002161</v>
      </c>
      <c r="B12" s="3" t="s">
        <v>9</v>
      </c>
      <c r="C12" s="4">
        <v>11863530000180</v>
      </c>
      <c r="D12" s="5" t="s">
        <v>30</v>
      </c>
      <c r="E12" s="6" t="s">
        <v>11</v>
      </c>
      <c r="F12" s="7">
        <v>44958</v>
      </c>
      <c r="G12" s="7">
        <v>45323</v>
      </c>
      <c r="H12" s="8">
        <v>25380</v>
      </c>
      <c r="I12" s="9" t="s">
        <v>31</v>
      </c>
    </row>
    <row r="13" spans="1:9" ht="21" customHeight="1" x14ac:dyDescent="0.2">
      <c r="A13" s="2">
        <f>IFERROR(VLOOKUP(B13,'[1]DADOS (OCULTAR)'!$Q$3:$S$136,3,0),"")</f>
        <v>10739225002161</v>
      </c>
      <c r="B13" s="3" t="s">
        <v>9</v>
      </c>
      <c r="C13" s="4">
        <v>11863530000180</v>
      </c>
      <c r="D13" s="5" t="s">
        <v>30</v>
      </c>
      <c r="E13" s="6" t="s">
        <v>17</v>
      </c>
      <c r="F13" s="7">
        <v>45323</v>
      </c>
      <c r="G13" s="7">
        <v>45689</v>
      </c>
      <c r="H13" s="8">
        <v>25380</v>
      </c>
      <c r="I13" s="9" t="s">
        <v>32</v>
      </c>
    </row>
    <row r="14" spans="1:9" ht="21" customHeight="1" x14ac:dyDescent="0.2">
      <c r="A14" s="2">
        <f>IFERROR(VLOOKUP(B14,'[1]DADOS (OCULTAR)'!$Q$3:$S$136,3,0),"")</f>
        <v>10739225002161</v>
      </c>
      <c r="B14" s="3" t="s">
        <v>9</v>
      </c>
      <c r="C14" s="4">
        <v>14543772000184</v>
      </c>
      <c r="D14" s="5" t="s">
        <v>33</v>
      </c>
      <c r="E14" s="6" t="s">
        <v>11</v>
      </c>
      <c r="F14" s="7">
        <v>44593</v>
      </c>
      <c r="G14" s="7">
        <v>44958</v>
      </c>
      <c r="H14" s="8">
        <v>48000</v>
      </c>
      <c r="I14" s="9" t="s">
        <v>34</v>
      </c>
    </row>
    <row r="15" spans="1:9" ht="21" customHeight="1" x14ac:dyDescent="0.2">
      <c r="A15" s="2">
        <f>IFERROR(VLOOKUP(B15,'[1]DADOS (OCULTAR)'!$Q$3:$S$136,3,0),"")</f>
        <v>10739225002161</v>
      </c>
      <c r="B15" s="3" t="s">
        <v>9</v>
      </c>
      <c r="C15" s="4">
        <v>14543772000184</v>
      </c>
      <c r="D15" s="5" t="s">
        <v>33</v>
      </c>
      <c r="E15" s="6" t="s">
        <v>17</v>
      </c>
      <c r="F15" s="7">
        <v>45323</v>
      </c>
      <c r="G15" s="7">
        <v>45689</v>
      </c>
      <c r="H15" s="8">
        <v>36000</v>
      </c>
      <c r="I15" s="9" t="s">
        <v>35</v>
      </c>
    </row>
    <row r="16" spans="1:9" ht="21" customHeight="1" x14ac:dyDescent="0.2">
      <c r="A16" s="2">
        <f>IFERROR(VLOOKUP(B16,'[1]DADOS (OCULTAR)'!$Q$3:$S$136,3,0),"")</f>
        <v>10739225002161</v>
      </c>
      <c r="B16" s="3" t="s">
        <v>9</v>
      </c>
      <c r="C16" s="4">
        <v>24801362000140</v>
      </c>
      <c r="D16" s="5" t="s">
        <v>36</v>
      </c>
      <c r="E16" s="6" t="s">
        <v>11</v>
      </c>
      <c r="F16" s="7">
        <v>44652</v>
      </c>
      <c r="G16" s="7">
        <v>45689</v>
      </c>
      <c r="H16" s="8">
        <v>88476</v>
      </c>
      <c r="I16" s="9" t="s">
        <v>37</v>
      </c>
    </row>
    <row r="17" spans="1:9" ht="21" customHeight="1" x14ac:dyDescent="0.2">
      <c r="A17" s="2">
        <f>IFERROR(VLOOKUP(B17,'[1]DADOS (OCULTAR)'!$Q$3:$S$136,3,0),"")</f>
        <v>10739225002161</v>
      </c>
      <c r="B17" s="3" t="s">
        <v>9</v>
      </c>
      <c r="C17" s="4">
        <v>24801362000140</v>
      </c>
      <c r="D17" s="5" t="s">
        <v>36</v>
      </c>
      <c r="E17" s="6" t="s">
        <v>17</v>
      </c>
      <c r="F17" s="7">
        <v>44757</v>
      </c>
      <c r="G17" s="7">
        <v>45689</v>
      </c>
      <c r="H17" s="8">
        <v>76320</v>
      </c>
      <c r="I17" s="9" t="s">
        <v>38</v>
      </c>
    </row>
    <row r="18" spans="1:9" ht="21" customHeight="1" x14ac:dyDescent="0.2">
      <c r="A18" s="2">
        <f>IFERROR(VLOOKUP(B18,'[1]DADOS (OCULTAR)'!$Q$3:$S$136,3,0),"")</f>
        <v>10739225002161</v>
      </c>
      <c r="B18" s="3" t="s">
        <v>9</v>
      </c>
      <c r="C18" s="4">
        <v>24801362000140</v>
      </c>
      <c r="D18" s="5" t="s">
        <v>36</v>
      </c>
      <c r="E18" s="6" t="s">
        <v>19</v>
      </c>
      <c r="F18" s="7">
        <v>44958</v>
      </c>
      <c r="G18" s="7">
        <v>45323</v>
      </c>
      <c r="H18" s="8">
        <v>76320</v>
      </c>
      <c r="I18" s="9" t="s">
        <v>39</v>
      </c>
    </row>
    <row r="19" spans="1:9" ht="21" customHeight="1" x14ac:dyDescent="0.2">
      <c r="A19" s="2">
        <f>IFERROR(VLOOKUP(B19,'[1]DADOS (OCULTAR)'!$Q$3:$S$136,3,0),"")</f>
        <v>10739225002161</v>
      </c>
      <c r="B19" s="3" t="s">
        <v>9</v>
      </c>
      <c r="C19" s="4">
        <v>24801362000140</v>
      </c>
      <c r="D19" s="5" t="s">
        <v>36</v>
      </c>
      <c r="E19" s="6" t="s">
        <v>40</v>
      </c>
      <c r="F19" s="7">
        <v>45323</v>
      </c>
      <c r="G19" s="7">
        <v>45689</v>
      </c>
      <c r="H19" s="8">
        <v>76320</v>
      </c>
      <c r="I19" s="9" t="s">
        <v>41</v>
      </c>
    </row>
    <row r="20" spans="1:9" ht="21" customHeight="1" x14ac:dyDescent="0.2">
      <c r="A20" s="2">
        <f>IFERROR(VLOOKUP(B20,'[1]DADOS (OCULTAR)'!$Q$3:$S$136,3,0),"")</f>
        <v>10739225002161</v>
      </c>
      <c r="B20" s="3" t="s">
        <v>9</v>
      </c>
      <c r="C20" s="4">
        <v>24801362000140</v>
      </c>
      <c r="D20" s="5" t="s">
        <v>36</v>
      </c>
      <c r="E20" s="6" t="s">
        <v>42</v>
      </c>
      <c r="F20" s="7">
        <v>45323</v>
      </c>
      <c r="G20" s="7">
        <v>45689</v>
      </c>
      <c r="H20" s="8">
        <v>76320</v>
      </c>
      <c r="I20" s="9" t="s">
        <v>43</v>
      </c>
    </row>
    <row r="21" spans="1:9" ht="21" customHeight="1" x14ac:dyDescent="0.2">
      <c r="A21" s="2">
        <f>IFERROR(VLOOKUP(B21,'[1]DADOS (OCULTAR)'!$Q$3:$S$136,3,0),"")</f>
        <v>10739225002161</v>
      </c>
      <c r="B21" s="3" t="s">
        <v>9</v>
      </c>
      <c r="C21" s="4">
        <v>12067307000199</v>
      </c>
      <c r="D21" s="5" t="s">
        <v>44</v>
      </c>
      <c r="E21" s="6" t="s">
        <v>11</v>
      </c>
      <c r="F21" s="7">
        <v>44622</v>
      </c>
      <c r="G21" s="7">
        <v>44987</v>
      </c>
      <c r="H21" s="8">
        <v>10800</v>
      </c>
      <c r="I21" s="9" t="s">
        <v>45</v>
      </c>
    </row>
    <row r="22" spans="1:9" ht="21" customHeight="1" x14ac:dyDescent="0.2">
      <c r="A22" s="2">
        <f>IFERROR(VLOOKUP(B22,'[1]DADOS (OCULTAR)'!$Q$3:$S$136,3,0),"")</f>
        <v>10739225002161</v>
      </c>
      <c r="B22" s="3" t="s">
        <v>9</v>
      </c>
      <c r="C22" s="4">
        <v>46199773000140</v>
      </c>
      <c r="D22" s="5" t="s">
        <v>46</v>
      </c>
      <c r="E22" s="6" t="s">
        <v>11</v>
      </c>
      <c r="F22" s="7">
        <v>45444</v>
      </c>
      <c r="G22" s="7">
        <v>45809</v>
      </c>
      <c r="H22" s="8">
        <v>2100</v>
      </c>
      <c r="I22" s="9" t="s">
        <v>47</v>
      </c>
    </row>
    <row r="23" spans="1:9" ht="21" customHeight="1" x14ac:dyDescent="0.2">
      <c r="A23" s="2">
        <f>IFERROR(VLOOKUP(B23,'[1]DADOS (OCULTAR)'!$Q$3:$S$136,3,0),"")</f>
        <v>10739225002161</v>
      </c>
      <c r="B23" s="3" t="s">
        <v>9</v>
      </c>
      <c r="C23" s="4">
        <v>26081685000131</v>
      </c>
      <c r="D23" s="5" t="s">
        <v>48</v>
      </c>
      <c r="E23" s="6" t="s">
        <v>11</v>
      </c>
      <c r="F23" s="7">
        <v>44958</v>
      </c>
      <c r="G23" s="7">
        <v>45323</v>
      </c>
      <c r="H23" s="8">
        <v>66204</v>
      </c>
      <c r="I23" s="9" t="s">
        <v>49</v>
      </c>
    </row>
    <row r="24" spans="1:9" ht="21" customHeight="1" x14ac:dyDescent="0.2">
      <c r="A24" s="2">
        <f>IFERROR(VLOOKUP(B24,'[1]DADOS (OCULTAR)'!$Q$3:$S$136,3,0),"")</f>
        <v>10739225002161</v>
      </c>
      <c r="B24" s="3" t="s">
        <v>9</v>
      </c>
      <c r="C24" s="4">
        <v>26081685000131</v>
      </c>
      <c r="D24" s="5" t="s">
        <v>48</v>
      </c>
      <c r="E24" s="6" t="s">
        <v>17</v>
      </c>
      <c r="F24" s="7">
        <v>45139</v>
      </c>
      <c r="G24" s="7">
        <v>45505</v>
      </c>
      <c r="H24" s="8">
        <v>75479.88</v>
      </c>
      <c r="I24" s="9" t="s">
        <v>50</v>
      </c>
    </row>
    <row r="25" spans="1:9" ht="21" customHeight="1" x14ac:dyDescent="0.2">
      <c r="A25" s="2">
        <f>IFERROR(VLOOKUP(B25,'[1]DADOS (OCULTAR)'!$Q$3:$S$136,3,0),"")</f>
        <v>10739225002161</v>
      </c>
      <c r="B25" s="3" t="s">
        <v>9</v>
      </c>
      <c r="C25" s="4">
        <v>26081685000131</v>
      </c>
      <c r="D25" s="5" t="s">
        <v>48</v>
      </c>
      <c r="E25" s="6" t="s">
        <v>19</v>
      </c>
      <c r="F25" s="7">
        <v>45323</v>
      </c>
      <c r="G25" s="7">
        <v>45689</v>
      </c>
      <c r="H25" s="8">
        <v>75479.88</v>
      </c>
      <c r="I25" s="9" t="s">
        <v>51</v>
      </c>
    </row>
    <row r="26" spans="1:9" ht="21" customHeight="1" x14ac:dyDescent="0.2">
      <c r="A26" s="2">
        <f>IFERROR(VLOOKUP(B26,'[1]DADOS (OCULTAR)'!$Q$3:$S$136,3,0),"")</f>
        <v>10739225002161</v>
      </c>
      <c r="B26" s="3" t="s">
        <v>9</v>
      </c>
      <c r="C26" s="4">
        <v>26081685000131</v>
      </c>
      <c r="D26" s="5" t="s">
        <v>48</v>
      </c>
      <c r="E26" s="6" t="s">
        <v>11</v>
      </c>
      <c r="F26" s="7">
        <v>44958</v>
      </c>
      <c r="G26" s="7">
        <v>45323</v>
      </c>
      <c r="H26" s="8">
        <v>8028</v>
      </c>
      <c r="I26" s="9" t="s">
        <v>52</v>
      </c>
    </row>
    <row r="27" spans="1:9" ht="21" customHeight="1" x14ac:dyDescent="0.2">
      <c r="A27" s="2">
        <f>IFERROR(VLOOKUP(B27,'[1]DADOS (OCULTAR)'!$Q$3:$S$136,3,0),"")</f>
        <v>10739225002161</v>
      </c>
      <c r="B27" s="3" t="s">
        <v>9</v>
      </c>
      <c r="C27" s="4">
        <v>26081685000131</v>
      </c>
      <c r="D27" s="5" t="s">
        <v>48</v>
      </c>
      <c r="E27" s="6" t="s">
        <v>17</v>
      </c>
      <c r="F27" s="7">
        <v>45170</v>
      </c>
      <c r="G27" s="7">
        <v>45536</v>
      </c>
      <c r="H27" s="8">
        <v>7042.32</v>
      </c>
      <c r="I27" s="9" t="s">
        <v>53</v>
      </c>
    </row>
    <row r="28" spans="1:9" ht="21" customHeight="1" x14ac:dyDescent="0.2">
      <c r="A28" s="2">
        <f>IFERROR(VLOOKUP(B28,'[1]DADOS (OCULTAR)'!$Q$3:$S$136,3,0),"")</f>
        <v>10739225002161</v>
      </c>
      <c r="B28" s="3" t="s">
        <v>9</v>
      </c>
      <c r="C28" s="4">
        <v>26081685000131</v>
      </c>
      <c r="D28" s="5" t="s">
        <v>48</v>
      </c>
      <c r="E28" s="6" t="s">
        <v>19</v>
      </c>
      <c r="F28" s="7">
        <v>45323</v>
      </c>
      <c r="G28" s="7">
        <v>45689</v>
      </c>
      <c r="H28" s="8">
        <v>7042.32</v>
      </c>
      <c r="I28" s="9" t="s">
        <v>54</v>
      </c>
    </row>
    <row r="29" spans="1:9" ht="21" customHeight="1" x14ac:dyDescent="0.2">
      <c r="A29" s="2">
        <f>IFERROR(VLOOKUP(B29,'[1]DADOS (OCULTAR)'!$Q$3:$S$136,3,0),"")</f>
        <v>10739225002161</v>
      </c>
      <c r="B29" s="3" t="s">
        <v>9</v>
      </c>
      <c r="C29" s="4">
        <v>11860728000100</v>
      </c>
      <c r="D29" s="5" t="s">
        <v>55</v>
      </c>
      <c r="E29" s="6" t="s">
        <v>11</v>
      </c>
      <c r="F29" s="7">
        <v>45017</v>
      </c>
      <c r="G29" s="7">
        <v>45383</v>
      </c>
      <c r="H29" s="8">
        <v>780</v>
      </c>
      <c r="I29" s="9" t="s">
        <v>56</v>
      </c>
    </row>
    <row r="30" spans="1:9" ht="21" customHeight="1" x14ac:dyDescent="0.2">
      <c r="A30" s="2">
        <f>IFERROR(VLOOKUP(B30,'[1]DADOS (OCULTAR)'!$Q$3:$S$136,3,0),"")</f>
        <v>10739225002161</v>
      </c>
      <c r="B30" s="3" t="s">
        <v>9</v>
      </c>
      <c r="C30" s="4">
        <v>11860728000100</v>
      </c>
      <c r="D30" s="5" t="s">
        <v>55</v>
      </c>
      <c r="E30" s="6" t="s">
        <v>17</v>
      </c>
      <c r="F30" s="7">
        <v>45383</v>
      </c>
      <c r="G30" s="7">
        <v>45748</v>
      </c>
      <c r="H30" s="8">
        <v>780</v>
      </c>
      <c r="I30" s="9" t="s">
        <v>57</v>
      </c>
    </row>
    <row r="31" spans="1:9" ht="21" customHeight="1" x14ac:dyDescent="0.2">
      <c r="A31" s="2">
        <f>IFERROR(VLOOKUP(B31,'[1]DADOS (OCULTAR)'!$Q$3:$S$136,3,0),"")</f>
        <v>10739225002161</v>
      </c>
      <c r="B31" s="3" t="s">
        <v>9</v>
      </c>
      <c r="C31" s="4">
        <v>20639660000124</v>
      </c>
      <c r="D31" s="5" t="s">
        <v>58</v>
      </c>
      <c r="E31" s="6" t="s">
        <v>11</v>
      </c>
      <c r="F31" s="7">
        <v>45352</v>
      </c>
      <c r="G31" s="7">
        <v>45717</v>
      </c>
      <c r="H31" s="8">
        <v>3600</v>
      </c>
      <c r="I31" s="9" t="s">
        <v>59</v>
      </c>
    </row>
    <row r="32" spans="1:9" ht="21" customHeight="1" x14ac:dyDescent="0.2">
      <c r="A32" s="2">
        <f>IFERROR(VLOOKUP(B32,'[1]DADOS (OCULTAR)'!$Q$3:$S$136,3,0),"")</f>
        <v>10739225002161</v>
      </c>
      <c r="B32" s="3" t="s">
        <v>9</v>
      </c>
      <c r="C32" s="4">
        <v>23107889000106</v>
      </c>
      <c r="D32" s="5" t="s">
        <v>60</v>
      </c>
      <c r="E32" s="6" t="s">
        <v>11</v>
      </c>
      <c r="F32" s="7">
        <v>44927</v>
      </c>
      <c r="G32" s="7">
        <v>45323</v>
      </c>
      <c r="H32" s="8">
        <v>78120</v>
      </c>
      <c r="I32" s="9" t="s">
        <v>61</v>
      </c>
    </row>
    <row r="33" spans="1:9" ht="21" customHeight="1" x14ac:dyDescent="0.2">
      <c r="A33" s="2">
        <f>IFERROR(VLOOKUP(B33,'[1]DADOS (OCULTAR)'!$Q$3:$S$136,3,0),"")</f>
        <v>10739225002161</v>
      </c>
      <c r="B33" s="3" t="s">
        <v>9</v>
      </c>
      <c r="C33" s="4">
        <v>23107889000106</v>
      </c>
      <c r="D33" s="5" t="s">
        <v>60</v>
      </c>
      <c r="E33" s="6" t="s">
        <v>17</v>
      </c>
      <c r="F33" s="7">
        <v>44958</v>
      </c>
      <c r="G33" s="7">
        <v>45323</v>
      </c>
      <c r="H33" s="8">
        <v>78120</v>
      </c>
      <c r="I33" s="9" t="s">
        <v>62</v>
      </c>
    </row>
    <row r="34" spans="1:9" ht="21" customHeight="1" x14ac:dyDescent="0.2">
      <c r="A34" s="2">
        <f>IFERROR(VLOOKUP(B34,'[1]DADOS (OCULTAR)'!$Q$3:$S$136,3,0),"")</f>
        <v>10739225002161</v>
      </c>
      <c r="B34" s="3" t="s">
        <v>9</v>
      </c>
      <c r="C34" s="4">
        <v>23107889000106</v>
      </c>
      <c r="D34" s="5" t="s">
        <v>60</v>
      </c>
      <c r="E34" s="6" t="s">
        <v>19</v>
      </c>
      <c r="F34" s="7">
        <v>45323</v>
      </c>
      <c r="G34" s="7">
        <v>45689</v>
      </c>
      <c r="H34" s="8">
        <v>84720</v>
      </c>
      <c r="I34" s="9" t="s">
        <v>63</v>
      </c>
    </row>
    <row r="35" spans="1:9" ht="21" customHeight="1" x14ac:dyDescent="0.2">
      <c r="A35" s="2">
        <f>IFERROR(VLOOKUP(B35,'[1]DADOS (OCULTAR)'!$Q$3:$S$136,3,0),"")</f>
        <v>10739225002161</v>
      </c>
      <c r="B35" s="3" t="s">
        <v>9</v>
      </c>
      <c r="C35" s="4">
        <v>31145185000156</v>
      </c>
      <c r="D35" s="5" t="s">
        <v>64</v>
      </c>
      <c r="E35" s="6" t="s">
        <v>11</v>
      </c>
      <c r="F35" s="7">
        <v>44958</v>
      </c>
      <c r="G35" s="7">
        <v>45323</v>
      </c>
      <c r="H35" s="8">
        <v>487632.72</v>
      </c>
      <c r="I35" s="9" t="s">
        <v>65</v>
      </c>
    </row>
    <row r="36" spans="1:9" ht="21" customHeight="1" x14ac:dyDescent="0.2">
      <c r="A36" s="2">
        <f>IFERROR(VLOOKUP(B36,'[1]DADOS (OCULTAR)'!$Q$3:$S$136,3,0),"")</f>
        <v>10739225002161</v>
      </c>
      <c r="B36" s="3" t="s">
        <v>9</v>
      </c>
      <c r="C36" s="4">
        <v>31145185000156</v>
      </c>
      <c r="D36" s="5" t="s">
        <v>64</v>
      </c>
      <c r="E36" s="6" t="s">
        <v>17</v>
      </c>
      <c r="F36" s="7">
        <v>45323</v>
      </c>
      <c r="G36" s="7">
        <v>45689</v>
      </c>
      <c r="H36" s="8">
        <v>394921.02</v>
      </c>
      <c r="I36" s="9" t="s">
        <v>66</v>
      </c>
    </row>
    <row r="37" spans="1:9" ht="21" customHeight="1" x14ac:dyDescent="0.2">
      <c r="A37" s="2">
        <f>IFERROR(VLOOKUP(B37,'[1]DADOS (OCULTAR)'!$Q$3:$S$136,3,0),"")</f>
        <v>10739225002161</v>
      </c>
      <c r="B37" s="3" t="s">
        <v>9</v>
      </c>
      <c r="C37" s="4">
        <v>40818429000105</v>
      </c>
      <c r="D37" s="5" t="s">
        <v>67</v>
      </c>
      <c r="E37" s="6" t="s">
        <v>11</v>
      </c>
      <c r="F37" s="7">
        <v>45444</v>
      </c>
      <c r="G37" s="7">
        <v>45809</v>
      </c>
      <c r="H37" s="8">
        <v>25200</v>
      </c>
      <c r="I37" s="9" t="s">
        <v>68</v>
      </c>
    </row>
    <row r="38" spans="1:9" ht="21" customHeight="1" x14ac:dyDescent="0.2">
      <c r="A38" s="2">
        <f>IFERROR(VLOOKUP(B38,'[1]DADOS (OCULTAR)'!$Q$3:$S$136,3,0),"")</f>
        <v>10739225002161</v>
      </c>
      <c r="B38" s="3" t="s">
        <v>9</v>
      </c>
      <c r="C38" s="4">
        <v>40818429000105</v>
      </c>
      <c r="D38" s="5" t="s">
        <v>67</v>
      </c>
      <c r="E38" s="6" t="s">
        <v>17</v>
      </c>
      <c r="F38" s="7">
        <v>45444</v>
      </c>
      <c r="G38" s="7">
        <v>45809</v>
      </c>
      <c r="H38" s="8">
        <v>25200</v>
      </c>
      <c r="I38" s="9" t="s">
        <v>69</v>
      </c>
    </row>
    <row r="39" spans="1:9" ht="21" customHeight="1" x14ac:dyDescent="0.2">
      <c r="A39" s="2">
        <f>IFERROR(VLOOKUP(B39,'[1]DADOS (OCULTAR)'!$Q$3:$S$136,3,0),"")</f>
        <v>10739225002161</v>
      </c>
      <c r="B39" s="3" t="s">
        <v>9</v>
      </c>
      <c r="C39" s="4">
        <v>1545203000126</v>
      </c>
      <c r="D39" s="5" t="s">
        <v>70</v>
      </c>
      <c r="E39" s="6" t="s">
        <v>11</v>
      </c>
      <c r="F39" s="7">
        <v>44965</v>
      </c>
      <c r="G39" s="7">
        <v>45330</v>
      </c>
      <c r="H39" s="8">
        <v>91923.839999999997</v>
      </c>
      <c r="I39" s="9" t="s">
        <v>71</v>
      </c>
    </row>
    <row r="40" spans="1:9" ht="21" customHeight="1" x14ac:dyDescent="0.2">
      <c r="A40" s="2">
        <f>IFERROR(VLOOKUP(B40,'[1]DADOS (OCULTAR)'!$Q$3:$S$136,3,0),"")</f>
        <v>10739225002161</v>
      </c>
      <c r="B40" s="3" t="s">
        <v>9</v>
      </c>
      <c r="C40" s="4">
        <v>1545203000126</v>
      </c>
      <c r="D40" s="5" t="s">
        <v>70</v>
      </c>
      <c r="E40" s="6" t="s">
        <v>17</v>
      </c>
      <c r="F40" s="7">
        <v>45261</v>
      </c>
      <c r="G40" s="7">
        <v>45627</v>
      </c>
      <c r="H40" s="8">
        <v>55762.319999999992</v>
      </c>
      <c r="I40" s="9" t="s">
        <v>72</v>
      </c>
    </row>
    <row r="41" spans="1:9" ht="21" customHeight="1" x14ac:dyDescent="0.2">
      <c r="A41" s="2">
        <f>IFERROR(VLOOKUP(B41,'[1]DADOS (OCULTAR)'!$Q$3:$S$136,3,0),"")</f>
        <v>10739225002161</v>
      </c>
      <c r="B41" s="3" t="s">
        <v>9</v>
      </c>
      <c r="C41" s="4">
        <v>1545203000126</v>
      </c>
      <c r="D41" s="5" t="s">
        <v>70</v>
      </c>
      <c r="E41" s="6" t="s">
        <v>19</v>
      </c>
      <c r="F41" s="7">
        <v>45330</v>
      </c>
      <c r="G41" s="7">
        <v>45696</v>
      </c>
      <c r="H41" s="8">
        <v>55762.319999999992</v>
      </c>
      <c r="I41" s="9" t="s">
        <v>73</v>
      </c>
    </row>
    <row r="42" spans="1:9" ht="21" customHeight="1" x14ac:dyDescent="0.2">
      <c r="A42" s="2">
        <f>IFERROR(VLOOKUP(B42,'[1]DADOS (OCULTAR)'!$Q$3:$S$136,3,0),"")</f>
        <v>10739225002161</v>
      </c>
      <c r="B42" s="3" t="s">
        <v>9</v>
      </c>
      <c r="C42" s="4">
        <v>40280746000110</v>
      </c>
      <c r="D42" s="5" t="s">
        <v>74</v>
      </c>
      <c r="E42" s="6" t="s">
        <v>11</v>
      </c>
      <c r="F42" s="7">
        <v>45056</v>
      </c>
      <c r="G42" s="7">
        <v>45422</v>
      </c>
      <c r="H42" s="8">
        <v>7200</v>
      </c>
      <c r="I42" s="9" t="s">
        <v>75</v>
      </c>
    </row>
    <row r="43" spans="1:9" ht="21" customHeight="1" x14ac:dyDescent="0.2">
      <c r="A43" s="2">
        <f>IFERROR(VLOOKUP(B43,'[1]DADOS (OCULTAR)'!$Q$3:$S$136,3,0),"")</f>
        <v>10739225002161</v>
      </c>
      <c r="B43" s="3" t="s">
        <v>9</v>
      </c>
      <c r="C43" s="4">
        <v>40280746000110</v>
      </c>
      <c r="D43" s="5" t="s">
        <v>74</v>
      </c>
      <c r="E43" s="6" t="s">
        <v>17</v>
      </c>
      <c r="F43" s="10">
        <v>45139</v>
      </c>
      <c r="G43" s="10">
        <v>45505</v>
      </c>
      <c r="H43" s="8">
        <v>7632</v>
      </c>
      <c r="I43" s="9" t="s">
        <v>76</v>
      </c>
    </row>
    <row r="44" spans="1:9" ht="21" customHeight="1" x14ac:dyDescent="0.2">
      <c r="A44" s="2">
        <f>IFERROR(VLOOKUP(B44,'[1]DADOS (OCULTAR)'!$Q$3:$S$136,3,0),"")</f>
        <v>10739225002161</v>
      </c>
      <c r="B44" s="3" t="s">
        <v>9</v>
      </c>
      <c r="C44" s="4">
        <v>24306209000146</v>
      </c>
      <c r="D44" s="5" t="s">
        <v>77</v>
      </c>
      <c r="E44" s="6" t="s">
        <v>11</v>
      </c>
      <c r="F44" s="10">
        <v>45114</v>
      </c>
      <c r="G44" s="10">
        <v>45480</v>
      </c>
      <c r="H44" s="8">
        <v>27746.399999999998</v>
      </c>
      <c r="I44" s="9" t="s">
        <v>78</v>
      </c>
    </row>
    <row r="45" spans="1:9" ht="21" customHeight="1" x14ac:dyDescent="0.2">
      <c r="A45" s="2">
        <f>IFERROR(VLOOKUP(B45,'[1]DADOS (OCULTAR)'!$Q$3:$S$136,3,0),"")</f>
        <v>10739225002161</v>
      </c>
      <c r="B45" s="3" t="s">
        <v>9</v>
      </c>
      <c r="C45" s="4">
        <v>45735127000197</v>
      </c>
      <c r="D45" s="5" t="s">
        <v>79</v>
      </c>
      <c r="E45" s="6" t="s">
        <v>11</v>
      </c>
      <c r="F45" s="10">
        <v>45078</v>
      </c>
      <c r="G45" s="10">
        <v>45444</v>
      </c>
      <c r="H45" s="8">
        <v>84750</v>
      </c>
      <c r="I45" s="9" t="s">
        <v>80</v>
      </c>
    </row>
    <row r="46" spans="1:9" ht="21" customHeight="1" x14ac:dyDescent="0.2">
      <c r="A46" s="2">
        <f>IFERROR(VLOOKUP(B46,'[1]DADOS (OCULTAR)'!$Q$3:$S$136,3,0),"")</f>
        <v>10739225002161</v>
      </c>
      <c r="B46" s="3" t="s">
        <v>9</v>
      </c>
      <c r="C46" s="4">
        <v>45735127000197</v>
      </c>
      <c r="D46" s="5" t="s">
        <v>79</v>
      </c>
      <c r="E46" s="6" t="s">
        <v>17</v>
      </c>
      <c r="F46" s="10">
        <v>45444</v>
      </c>
      <c r="G46" s="10">
        <v>45809</v>
      </c>
      <c r="H46" s="8">
        <v>84750</v>
      </c>
      <c r="I46" s="9" t="s">
        <v>81</v>
      </c>
    </row>
    <row r="47" spans="1:9" ht="21" customHeight="1" x14ac:dyDescent="0.2">
      <c r="A47" s="2">
        <f>IFERROR(VLOOKUP(B47,'[1]DADOS (OCULTAR)'!$Q$3:$S$136,3,0),"")</f>
        <v>10739225002161</v>
      </c>
      <c r="B47" s="3" t="s">
        <v>9</v>
      </c>
      <c r="C47" s="4" t="s">
        <v>82</v>
      </c>
      <c r="D47" s="5" t="s">
        <v>83</v>
      </c>
      <c r="E47" s="6" t="s">
        <v>11</v>
      </c>
      <c r="F47" s="10">
        <v>45125</v>
      </c>
      <c r="G47" s="10">
        <v>45491</v>
      </c>
      <c r="H47" s="8">
        <v>114000</v>
      </c>
      <c r="I47" s="9" t="s">
        <v>84</v>
      </c>
    </row>
    <row r="48" spans="1:9" ht="21" customHeight="1" x14ac:dyDescent="0.2">
      <c r="A48" s="2">
        <f>IFERROR(VLOOKUP(B48,'[1]DADOS (OCULTAR)'!$Q$3:$S$136,3,0),"")</f>
        <v>10739225002161</v>
      </c>
      <c r="B48" s="3" t="s">
        <v>9</v>
      </c>
      <c r="C48" s="4" t="s">
        <v>82</v>
      </c>
      <c r="D48" s="5" t="s">
        <v>83</v>
      </c>
      <c r="E48" s="6" t="s">
        <v>17</v>
      </c>
      <c r="F48" s="10">
        <v>45139</v>
      </c>
      <c r="G48" s="10">
        <v>45505</v>
      </c>
      <c r="H48" s="8">
        <v>9000</v>
      </c>
      <c r="I48" s="9" t="s">
        <v>85</v>
      </c>
    </row>
    <row r="49" spans="1:9" ht="21" customHeight="1" x14ac:dyDescent="0.2">
      <c r="A49" s="2">
        <f>IFERROR(VLOOKUP(B49,'[1]DADOS (OCULTAR)'!$Q$3:$S$136,3,0),"")</f>
        <v>10739225002161</v>
      </c>
      <c r="B49" s="3" t="s">
        <v>9</v>
      </c>
      <c r="C49" s="4" t="s">
        <v>82</v>
      </c>
      <c r="D49" s="5" t="s">
        <v>83</v>
      </c>
      <c r="E49" s="6" t="s">
        <v>19</v>
      </c>
      <c r="F49" s="10">
        <v>45491</v>
      </c>
      <c r="G49" s="10">
        <v>45856</v>
      </c>
      <c r="H49" s="8">
        <v>10000</v>
      </c>
      <c r="I49" s="9" t="s">
        <v>86</v>
      </c>
    </row>
    <row r="50" spans="1:9" ht="21" customHeight="1" x14ac:dyDescent="0.2">
      <c r="A50" s="2">
        <f>IFERROR(VLOOKUP(B50,'[1]DADOS (OCULTAR)'!$Q$3:$S$136,3,0),"")</f>
        <v>10739225002161</v>
      </c>
      <c r="B50" s="3" t="s">
        <v>9</v>
      </c>
      <c r="C50" s="4" t="s">
        <v>82</v>
      </c>
      <c r="D50" s="5" t="s">
        <v>83</v>
      </c>
      <c r="E50" s="6" t="s">
        <v>40</v>
      </c>
      <c r="F50" s="10">
        <v>45505</v>
      </c>
      <c r="G50" s="10">
        <v>45870</v>
      </c>
      <c r="H50" s="8">
        <v>10000</v>
      </c>
      <c r="I50" s="9" t="s">
        <v>87</v>
      </c>
    </row>
    <row r="51" spans="1:9" ht="21" customHeight="1" x14ac:dyDescent="0.2">
      <c r="A51" s="2">
        <f>IFERROR(VLOOKUP(B51,'[1]DADOS (OCULTAR)'!$Q$3:$S$136,3,0),"")</f>
        <v>10739225002161</v>
      </c>
      <c r="B51" s="3" t="s">
        <v>9</v>
      </c>
      <c r="C51" s="4">
        <v>36405607000107</v>
      </c>
      <c r="D51" s="5" t="s">
        <v>88</v>
      </c>
      <c r="E51" s="6" t="s">
        <v>11</v>
      </c>
      <c r="F51" s="10">
        <v>45173</v>
      </c>
      <c r="G51" s="10">
        <v>45539</v>
      </c>
      <c r="H51" s="8">
        <v>10200</v>
      </c>
      <c r="I51" s="9" t="s">
        <v>89</v>
      </c>
    </row>
    <row r="52" spans="1:9" ht="21" customHeight="1" x14ac:dyDescent="0.2">
      <c r="A52" s="2">
        <f>IFERROR(VLOOKUP(B52,'[1]DADOS (OCULTAR)'!$Q$3:$S$136,3,0),"")</f>
        <v>10739225002161</v>
      </c>
      <c r="B52" s="3" t="s">
        <v>9</v>
      </c>
      <c r="C52" s="4">
        <v>19292476000171</v>
      </c>
      <c r="D52" s="5" t="s">
        <v>90</v>
      </c>
      <c r="E52" s="6" t="s">
        <v>11</v>
      </c>
      <c r="F52" s="10">
        <v>45065</v>
      </c>
      <c r="G52" s="10">
        <v>45431</v>
      </c>
      <c r="H52" s="8">
        <v>13900</v>
      </c>
      <c r="I52" s="9" t="s">
        <v>91</v>
      </c>
    </row>
    <row r="53" spans="1:9" ht="21" customHeight="1" x14ac:dyDescent="0.2">
      <c r="A53" s="2">
        <f>IFERROR(VLOOKUP(B53,'[1]DADOS (OCULTAR)'!$Q$3:$S$136,3,0),"")</f>
        <v>10739225002161</v>
      </c>
      <c r="B53" s="3" t="s">
        <v>9</v>
      </c>
      <c r="C53" s="4">
        <v>11343756000150</v>
      </c>
      <c r="D53" s="5" t="s">
        <v>92</v>
      </c>
      <c r="E53" s="6" t="s">
        <v>11</v>
      </c>
      <c r="F53" s="10">
        <v>44958</v>
      </c>
      <c r="G53" s="10">
        <v>45323</v>
      </c>
      <c r="H53" s="8">
        <v>4200</v>
      </c>
      <c r="I53" s="9" t="s">
        <v>93</v>
      </c>
    </row>
    <row r="54" spans="1:9" ht="21" customHeight="1" x14ac:dyDescent="0.2">
      <c r="A54" s="2">
        <f>IFERROR(VLOOKUP(B54,'[1]DADOS (OCULTAR)'!$Q$3:$S$136,3,0),"")</f>
        <v>10739225002161</v>
      </c>
      <c r="B54" s="3" t="s">
        <v>9</v>
      </c>
      <c r="C54" s="4">
        <v>11343756000150</v>
      </c>
      <c r="D54" s="5" t="s">
        <v>92</v>
      </c>
      <c r="E54" s="6" t="s">
        <v>17</v>
      </c>
      <c r="F54" s="10">
        <v>45323</v>
      </c>
      <c r="G54" s="10">
        <v>45689</v>
      </c>
      <c r="H54" s="8">
        <v>4200</v>
      </c>
      <c r="I54" s="9" t="s">
        <v>94</v>
      </c>
    </row>
    <row r="55" spans="1:9" ht="21" customHeight="1" x14ac:dyDescent="0.2">
      <c r="A55" s="2">
        <f>IFERROR(VLOOKUP(B55,'[1]DADOS (OCULTAR)'!$Q$3:$S$136,3,0),"")</f>
        <v>10739225002161</v>
      </c>
      <c r="B55" s="3" t="s">
        <v>9</v>
      </c>
      <c r="C55" s="4">
        <v>50471782000115</v>
      </c>
      <c r="D55" s="5" t="s">
        <v>95</v>
      </c>
      <c r="E55" s="6" t="s">
        <v>11</v>
      </c>
      <c r="F55" s="10">
        <v>45444</v>
      </c>
      <c r="G55" s="10">
        <v>45809</v>
      </c>
      <c r="H55" s="8">
        <v>54840</v>
      </c>
      <c r="I55" s="9" t="s">
        <v>96</v>
      </c>
    </row>
    <row r="56" spans="1:9" ht="21" customHeight="1" x14ac:dyDescent="0.2">
      <c r="A56" s="2">
        <f>IFERROR(VLOOKUP(B56,'[1]DADOS (OCULTAR)'!$Q$3:$S$136,3,0),"")</f>
        <v>10739225002161</v>
      </c>
      <c r="B56" s="3" t="s">
        <v>9</v>
      </c>
      <c r="C56" s="4">
        <v>52806846000117</v>
      </c>
      <c r="D56" s="5" t="s">
        <v>97</v>
      </c>
      <c r="E56" s="6" t="s">
        <v>11</v>
      </c>
      <c r="F56" s="10">
        <v>45444</v>
      </c>
      <c r="G56" s="10">
        <v>45809</v>
      </c>
      <c r="H56" s="8">
        <v>17825</v>
      </c>
      <c r="I56" s="9" t="s">
        <v>98</v>
      </c>
    </row>
    <row r="57" spans="1:9" ht="21" customHeight="1" x14ac:dyDescent="0.2">
      <c r="A57" s="2">
        <f>IFERROR(VLOOKUP(B57,'[1]DADOS (OCULTAR)'!$Q$3:$S$136,3,0),"")</f>
        <v>10739225002161</v>
      </c>
      <c r="B57" s="3" t="s">
        <v>9</v>
      </c>
      <c r="C57" s="4">
        <v>52806846000117</v>
      </c>
      <c r="D57" s="5" t="s">
        <v>97</v>
      </c>
      <c r="E57" s="6" t="s">
        <v>17</v>
      </c>
      <c r="F57" s="10">
        <v>45627</v>
      </c>
      <c r="G57" s="10">
        <v>45992</v>
      </c>
      <c r="H57" s="8">
        <v>17825</v>
      </c>
      <c r="I57" s="9" t="s">
        <v>99</v>
      </c>
    </row>
    <row r="58" spans="1:9" ht="21" customHeight="1" x14ac:dyDescent="0.2">
      <c r="A58" s="2">
        <f>IFERROR(VLOOKUP(B58,'[1]DADOS (OCULTAR)'!$Q$3:$S$136,3,0),"")</f>
        <v>10739225002161</v>
      </c>
      <c r="B58" s="3" t="s">
        <v>9</v>
      </c>
      <c r="C58" s="4">
        <v>45689036000162</v>
      </c>
      <c r="D58" s="5" t="s">
        <v>100</v>
      </c>
      <c r="E58" s="6" t="s">
        <v>11</v>
      </c>
      <c r="F58" s="10">
        <v>45034</v>
      </c>
      <c r="G58" s="10">
        <v>45400</v>
      </c>
      <c r="H58" s="8">
        <v>104700</v>
      </c>
      <c r="I58" s="9" t="s">
        <v>101</v>
      </c>
    </row>
    <row r="59" spans="1:9" ht="21" customHeight="1" x14ac:dyDescent="0.2">
      <c r="A59" s="2">
        <f>IFERROR(VLOOKUP(B59,'[1]DADOS (OCULTAR)'!$Q$3:$S$136,3,0),"")</f>
        <v>10739225002161</v>
      </c>
      <c r="B59" s="3" t="s">
        <v>9</v>
      </c>
      <c r="C59" s="4">
        <v>45689036000162</v>
      </c>
      <c r="D59" s="5" t="s">
        <v>100</v>
      </c>
      <c r="E59" s="6" t="s">
        <v>17</v>
      </c>
      <c r="F59" s="10">
        <v>45385</v>
      </c>
      <c r="G59" s="10">
        <v>45750</v>
      </c>
      <c r="H59" s="8">
        <v>104700</v>
      </c>
      <c r="I59" s="9" t="s">
        <v>102</v>
      </c>
    </row>
    <row r="60" spans="1:9" ht="21" customHeight="1" x14ac:dyDescent="0.2">
      <c r="A60" s="2">
        <f>IFERROR(VLOOKUP(B60,'[1]DADOS (OCULTAR)'!$Q$3:$S$136,3,0),"")</f>
        <v>10739225002161</v>
      </c>
      <c r="B60" s="3" t="s">
        <v>9</v>
      </c>
      <c r="C60" s="4" t="s">
        <v>103</v>
      </c>
      <c r="D60" s="5" t="s">
        <v>104</v>
      </c>
      <c r="E60" s="6" t="s">
        <v>11</v>
      </c>
      <c r="F60" s="10">
        <v>45139</v>
      </c>
      <c r="G60" s="10">
        <v>45505</v>
      </c>
      <c r="H60" s="8">
        <v>38209.800000000003</v>
      </c>
      <c r="I60" s="9" t="s">
        <v>105</v>
      </c>
    </row>
    <row r="61" spans="1:9" ht="21" customHeight="1" x14ac:dyDescent="0.2">
      <c r="A61" s="2">
        <f>IFERROR(VLOOKUP(B61,'[1]DADOS (OCULTAR)'!$Q$3:$S$136,3,0),"")</f>
        <v>10739225002161</v>
      </c>
      <c r="B61" s="3" t="s">
        <v>9</v>
      </c>
      <c r="C61" s="4">
        <v>37426150000171</v>
      </c>
      <c r="D61" s="5" t="s">
        <v>106</v>
      </c>
      <c r="E61" s="6" t="s">
        <v>11</v>
      </c>
      <c r="F61" s="10">
        <v>45413</v>
      </c>
      <c r="G61" s="10">
        <v>45778</v>
      </c>
      <c r="H61" s="8">
        <v>105225</v>
      </c>
      <c r="I61" s="9" t="s">
        <v>107</v>
      </c>
    </row>
    <row r="62" spans="1:9" ht="21" customHeight="1" x14ac:dyDescent="0.2">
      <c r="A62" s="2">
        <f>IFERROR(VLOOKUP(B62,'[1]DADOS (OCULTAR)'!$Q$3:$S$136,3,0),"")</f>
        <v>10739225002161</v>
      </c>
      <c r="B62" s="3" t="s">
        <v>9</v>
      </c>
      <c r="C62" s="4" t="s">
        <v>108</v>
      </c>
      <c r="D62" s="5" t="s">
        <v>109</v>
      </c>
      <c r="E62" s="6" t="s">
        <v>11</v>
      </c>
      <c r="F62" s="10">
        <v>44958</v>
      </c>
      <c r="G62" s="10">
        <v>45323</v>
      </c>
      <c r="H62" s="8">
        <v>38400</v>
      </c>
      <c r="I62" s="9" t="s">
        <v>110</v>
      </c>
    </row>
    <row r="63" spans="1:9" ht="21" customHeight="1" x14ac:dyDescent="0.2">
      <c r="A63" s="2">
        <f>IFERROR(VLOOKUP(B63,'[1]DADOS (OCULTAR)'!$Q$3:$S$136,3,0),"")</f>
        <v>10739225002161</v>
      </c>
      <c r="B63" s="3" t="s">
        <v>9</v>
      </c>
      <c r="C63" s="4" t="s">
        <v>108</v>
      </c>
      <c r="D63" s="5" t="s">
        <v>109</v>
      </c>
      <c r="E63" s="6" t="s">
        <v>17</v>
      </c>
      <c r="F63" s="10">
        <v>45323</v>
      </c>
      <c r="G63" s="10">
        <v>45689</v>
      </c>
      <c r="H63" s="8">
        <v>38400</v>
      </c>
      <c r="I63" s="9" t="s">
        <v>111</v>
      </c>
    </row>
    <row r="64" spans="1:9" ht="21" customHeight="1" x14ac:dyDescent="0.2">
      <c r="A64" s="2">
        <f>IFERROR(VLOOKUP(B64,'[1]DADOS (OCULTAR)'!$Q$3:$S$136,3,0),"")</f>
        <v>10739225002161</v>
      </c>
      <c r="B64" s="3" t="s">
        <v>9</v>
      </c>
      <c r="C64" s="4">
        <v>46560147000137</v>
      </c>
      <c r="D64" s="5" t="s">
        <v>112</v>
      </c>
      <c r="E64" s="6" t="s">
        <v>11</v>
      </c>
      <c r="F64" s="10">
        <v>45078</v>
      </c>
      <c r="G64" s="10">
        <v>45444</v>
      </c>
      <c r="H64" s="8">
        <v>77625</v>
      </c>
      <c r="I64" s="9" t="s">
        <v>113</v>
      </c>
    </row>
    <row r="65" spans="1:9" ht="21" customHeight="1" x14ac:dyDescent="0.2">
      <c r="A65" s="2">
        <f>IFERROR(VLOOKUP(B65,'[1]DADOS (OCULTAR)'!$Q$3:$S$136,3,0),"")</f>
        <v>10739225002161</v>
      </c>
      <c r="B65" s="3" t="s">
        <v>9</v>
      </c>
      <c r="C65" s="4">
        <v>46560147000137</v>
      </c>
      <c r="D65" s="5" t="s">
        <v>112</v>
      </c>
      <c r="E65" s="6" t="s">
        <v>17</v>
      </c>
      <c r="F65" s="10">
        <v>45444</v>
      </c>
      <c r="G65" s="10">
        <v>45809</v>
      </c>
      <c r="H65" s="8">
        <v>77625</v>
      </c>
      <c r="I65" s="9" t="s">
        <v>114</v>
      </c>
    </row>
    <row r="66" spans="1:9" ht="21" customHeight="1" x14ac:dyDescent="0.2">
      <c r="A66" s="2">
        <f>IFERROR(VLOOKUP(B66,'[1]DADOS (OCULTAR)'!$Q$3:$S$136,3,0),"")</f>
        <v>10739225002161</v>
      </c>
      <c r="B66" s="3" t="s">
        <v>9</v>
      </c>
      <c r="C66" s="4">
        <v>45969705000150</v>
      </c>
      <c r="D66" s="5" t="s">
        <v>115</v>
      </c>
      <c r="E66" s="6" t="s">
        <v>11</v>
      </c>
      <c r="F66" s="10">
        <v>45079</v>
      </c>
      <c r="G66" s="10">
        <v>45445</v>
      </c>
      <c r="H66" s="8">
        <v>76200</v>
      </c>
      <c r="I66" s="9" t="s">
        <v>116</v>
      </c>
    </row>
    <row r="67" spans="1:9" ht="21" customHeight="1" x14ac:dyDescent="0.2">
      <c r="A67" s="2">
        <f>IFERROR(VLOOKUP(B67,'[1]DADOS (OCULTAR)'!$Q$3:$S$136,3,0),"")</f>
        <v>10739225002161</v>
      </c>
      <c r="B67" s="3" t="s">
        <v>9</v>
      </c>
      <c r="C67" s="4">
        <v>45969705000150</v>
      </c>
      <c r="D67" s="5" t="s">
        <v>115</v>
      </c>
      <c r="E67" s="6" t="s">
        <v>17</v>
      </c>
      <c r="F67" s="10">
        <v>45445</v>
      </c>
      <c r="G67" s="10">
        <v>45810</v>
      </c>
      <c r="H67" s="8">
        <v>76200</v>
      </c>
      <c r="I67" s="9" t="s">
        <v>117</v>
      </c>
    </row>
    <row r="68" spans="1:9" ht="21" customHeight="1" x14ac:dyDescent="0.2">
      <c r="A68" s="2">
        <f>IFERROR(VLOOKUP(B68,'[1]DADOS (OCULTAR)'!$Q$3:$S$136,3,0),"")</f>
        <v>10739225002161</v>
      </c>
      <c r="B68" s="3" t="s">
        <v>9</v>
      </c>
      <c r="C68" s="4" t="s">
        <v>118</v>
      </c>
      <c r="D68" s="5" t="s">
        <v>119</v>
      </c>
      <c r="E68" s="6" t="s">
        <v>17</v>
      </c>
      <c r="F68" s="10">
        <v>44743</v>
      </c>
      <c r="G68" s="10">
        <v>46204</v>
      </c>
      <c r="H68" s="8">
        <v>18306</v>
      </c>
      <c r="I68" s="9" t="s">
        <v>120</v>
      </c>
    </row>
    <row r="69" spans="1:9" ht="21" customHeight="1" x14ac:dyDescent="0.2">
      <c r="A69" s="2">
        <f>IFERROR(VLOOKUP(B69,'[1]DADOS (OCULTAR)'!$Q$3:$S$136,3,0),"")</f>
        <v>10739225002161</v>
      </c>
      <c r="B69" s="3" t="s">
        <v>9</v>
      </c>
      <c r="C69" s="4">
        <v>11587975000184</v>
      </c>
      <c r="D69" s="5" t="s">
        <v>121</v>
      </c>
      <c r="E69" s="6" t="s">
        <v>11</v>
      </c>
      <c r="F69" s="10">
        <v>45013</v>
      </c>
      <c r="G69" s="10">
        <v>45379</v>
      </c>
      <c r="H69" s="8">
        <v>1620</v>
      </c>
      <c r="I69" s="9" t="s">
        <v>122</v>
      </c>
    </row>
    <row r="70" spans="1:9" ht="21" customHeight="1" x14ac:dyDescent="0.2">
      <c r="A70" s="2">
        <f>IFERROR(VLOOKUP(B70,'[1]DADOS (OCULTAR)'!$Q$3:$S$136,3,0),"")</f>
        <v>10739225002161</v>
      </c>
      <c r="B70" s="3" t="s">
        <v>9</v>
      </c>
      <c r="C70" s="4">
        <v>11587975000184</v>
      </c>
      <c r="D70" s="5" t="s">
        <v>121</v>
      </c>
      <c r="E70" s="6" t="s">
        <v>17</v>
      </c>
      <c r="F70" s="10">
        <v>45365</v>
      </c>
      <c r="G70" s="10">
        <v>45730</v>
      </c>
      <c r="H70" s="8">
        <v>1620</v>
      </c>
      <c r="I70" s="9" t="s">
        <v>123</v>
      </c>
    </row>
    <row r="71" spans="1:9" ht="21" customHeight="1" x14ac:dyDescent="0.2">
      <c r="A71" s="2">
        <f>IFERROR(VLOOKUP(B71,'[1]DADOS (OCULTAR)'!$Q$3:$S$136,3,0),"")</f>
        <v>10739225002161</v>
      </c>
      <c r="B71" s="3" t="s">
        <v>9</v>
      </c>
      <c r="C71" s="4">
        <v>69920213000138</v>
      </c>
      <c r="D71" s="5" t="s">
        <v>124</v>
      </c>
      <c r="E71" s="6" t="s">
        <v>11</v>
      </c>
      <c r="F71" s="10">
        <v>44682</v>
      </c>
      <c r="G71" s="10">
        <v>45047</v>
      </c>
      <c r="H71" s="8">
        <v>6086.4</v>
      </c>
      <c r="I71" s="9" t="s">
        <v>125</v>
      </c>
    </row>
    <row r="72" spans="1:9" ht="21" customHeight="1" x14ac:dyDescent="0.2">
      <c r="A72" s="2">
        <f>IFERROR(VLOOKUP(B72,'[1]DADOS (OCULTAR)'!$Q$3:$S$136,3,0),"")</f>
        <v>10739225002161</v>
      </c>
      <c r="B72" s="3" t="s">
        <v>9</v>
      </c>
      <c r="C72" s="4">
        <v>69920213000138</v>
      </c>
      <c r="D72" s="5" t="s">
        <v>124</v>
      </c>
      <c r="E72" s="6" t="s">
        <v>17</v>
      </c>
      <c r="F72" s="10">
        <v>44958</v>
      </c>
      <c r="G72" s="10">
        <v>45323</v>
      </c>
      <c r="H72" s="8">
        <v>6414.5999999999995</v>
      </c>
      <c r="I72" s="9" t="s">
        <v>126</v>
      </c>
    </row>
    <row r="73" spans="1:9" ht="21" customHeight="1" x14ac:dyDescent="0.2">
      <c r="A73" s="2">
        <f>IFERROR(VLOOKUP(B73,'[1]DADOS (OCULTAR)'!$Q$3:$S$136,3,0),"")</f>
        <v>10739225002161</v>
      </c>
      <c r="B73" s="3" t="s">
        <v>9</v>
      </c>
      <c r="C73" s="4">
        <v>69920213000138</v>
      </c>
      <c r="D73" s="5" t="s">
        <v>124</v>
      </c>
      <c r="E73" s="6" t="s">
        <v>19</v>
      </c>
      <c r="F73" s="10">
        <v>45323</v>
      </c>
      <c r="G73" s="10">
        <v>45689</v>
      </c>
      <c r="H73" s="8">
        <v>6414.5999999999995</v>
      </c>
      <c r="I73" s="9" t="s">
        <v>127</v>
      </c>
    </row>
    <row r="74" spans="1:9" ht="21" customHeight="1" x14ac:dyDescent="0.2">
      <c r="A74" s="2">
        <f>IFERROR(VLOOKUP(B74,'[1]DADOS (OCULTAR)'!$Q$3:$S$136,3,0),"")</f>
        <v>10739225002161</v>
      </c>
      <c r="B74" s="3" t="s">
        <v>9</v>
      </c>
      <c r="C74" s="4">
        <v>50988215000130</v>
      </c>
      <c r="D74" s="5" t="s">
        <v>128</v>
      </c>
      <c r="E74" s="6" t="s">
        <v>11</v>
      </c>
      <c r="F74" s="10">
        <v>45222</v>
      </c>
      <c r="G74" s="10">
        <v>45588</v>
      </c>
      <c r="H74" s="8">
        <v>1125</v>
      </c>
      <c r="I74" s="9" t="s">
        <v>129</v>
      </c>
    </row>
    <row r="75" spans="1:9" ht="21" customHeight="1" x14ac:dyDescent="0.2">
      <c r="A75" s="2">
        <f>IFERROR(VLOOKUP(B75,'[1]DADOS (OCULTAR)'!$Q$3:$S$136,3,0),"")</f>
        <v>10739225002161</v>
      </c>
      <c r="B75" s="3" t="s">
        <v>9</v>
      </c>
      <c r="C75" s="4">
        <v>8190737000126</v>
      </c>
      <c r="D75" s="5" t="s">
        <v>130</v>
      </c>
      <c r="E75" s="6" t="s">
        <v>11</v>
      </c>
      <c r="F75" s="10">
        <v>44958</v>
      </c>
      <c r="G75" s="10">
        <v>45323</v>
      </c>
      <c r="H75" s="8">
        <v>78120</v>
      </c>
      <c r="I75" s="9" t="s">
        <v>131</v>
      </c>
    </row>
    <row r="76" spans="1:9" ht="21" customHeight="1" x14ac:dyDescent="0.2">
      <c r="A76" s="2">
        <f>IFERROR(VLOOKUP(B76,'[1]DADOS (OCULTAR)'!$Q$3:$S$136,3,0),"")</f>
        <v>10739225002161</v>
      </c>
      <c r="B76" s="3" t="s">
        <v>9</v>
      </c>
      <c r="C76" s="4">
        <v>8190737000126</v>
      </c>
      <c r="D76" s="5" t="s">
        <v>130</v>
      </c>
      <c r="E76" s="6" t="s">
        <v>17</v>
      </c>
      <c r="F76" s="10">
        <v>45324</v>
      </c>
      <c r="G76" s="10">
        <v>45689</v>
      </c>
      <c r="H76" s="8">
        <v>84720</v>
      </c>
      <c r="I76" s="9" t="s">
        <v>132</v>
      </c>
    </row>
    <row r="77" spans="1:9" ht="21" customHeight="1" x14ac:dyDescent="0.2">
      <c r="A77" s="2">
        <f>IFERROR(VLOOKUP(B77,'[1]DADOS (OCULTAR)'!$Q$3:$S$136,3,0),"")</f>
        <v>10739225002161</v>
      </c>
      <c r="B77" s="3" t="s">
        <v>9</v>
      </c>
      <c r="C77" s="4">
        <v>1699696000159</v>
      </c>
      <c r="D77" s="5" t="s">
        <v>133</v>
      </c>
      <c r="E77" s="6" t="s">
        <v>11</v>
      </c>
      <c r="F77" s="10">
        <v>44958</v>
      </c>
      <c r="G77" s="10">
        <v>45323</v>
      </c>
      <c r="H77" s="8">
        <v>2602.1999999999998</v>
      </c>
      <c r="I77" s="9" t="s">
        <v>134</v>
      </c>
    </row>
    <row r="78" spans="1:9" ht="21" customHeight="1" x14ac:dyDescent="0.2">
      <c r="A78" s="2">
        <f>IFERROR(VLOOKUP(B78,'[1]DADOS (OCULTAR)'!$Q$3:$S$136,3,0),"")</f>
        <v>10739225002161</v>
      </c>
      <c r="B78" s="3" t="s">
        <v>9</v>
      </c>
      <c r="C78" s="4">
        <v>1699696000159</v>
      </c>
      <c r="D78" s="5" t="s">
        <v>133</v>
      </c>
      <c r="E78" s="6" t="s">
        <v>17</v>
      </c>
      <c r="F78" s="10">
        <v>45323</v>
      </c>
      <c r="G78" s="10">
        <v>45689</v>
      </c>
      <c r="H78" s="8">
        <v>2602.1999999999998</v>
      </c>
      <c r="I78" s="9" t="s">
        <v>135</v>
      </c>
    </row>
    <row r="79" spans="1:9" ht="21" customHeight="1" x14ac:dyDescent="0.2">
      <c r="A79" s="2">
        <f>IFERROR(VLOOKUP(B79,'[1]DADOS (OCULTAR)'!$Q$3:$S$136,3,0),"")</f>
        <v>10739225002161</v>
      </c>
      <c r="B79" s="3" t="s">
        <v>9</v>
      </c>
      <c r="C79" s="4">
        <v>10333266000100</v>
      </c>
      <c r="D79" s="5" t="s">
        <v>136</v>
      </c>
      <c r="E79" s="6" t="s">
        <v>11</v>
      </c>
      <c r="F79" s="10">
        <v>45047</v>
      </c>
      <c r="G79" s="10">
        <v>45505</v>
      </c>
      <c r="H79" s="8">
        <v>2280</v>
      </c>
      <c r="I79" s="9" t="s">
        <v>137</v>
      </c>
    </row>
    <row r="80" spans="1:9" ht="21" customHeight="1" x14ac:dyDescent="0.2">
      <c r="A80" s="2">
        <f>IFERROR(VLOOKUP(B80,'[1]DADOS (OCULTAR)'!$Q$3:$S$136,3,0),"")</f>
        <v>10739225002161</v>
      </c>
      <c r="B80" s="3" t="s">
        <v>9</v>
      </c>
      <c r="C80" s="4">
        <v>10333266000100</v>
      </c>
      <c r="D80" s="5" t="s">
        <v>136</v>
      </c>
      <c r="E80" s="6" t="s">
        <v>17</v>
      </c>
      <c r="F80" s="10">
        <v>45413</v>
      </c>
      <c r="G80" s="10">
        <v>45870</v>
      </c>
      <c r="H80" s="8">
        <v>2280</v>
      </c>
      <c r="I80" s="9" t="s">
        <v>138</v>
      </c>
    </row>
    <row r="81" spans="1:9" ht="21" customHeight="1" x14ac:dyDescent="0.2">
      <c r="A81" s="2">
        <f>IFERROR(VLOOKUP(B81,'[1]DADOS (OCULTAR)'!$Q$3:$S$136,3,0),"")</f>
        <v>10739225002161</v>
      </c>
      <c r="B81" s="3" t="s">
        <v>9</v>
      </c>
      <c r="C81" s="4">
        <v>40554268000190</v>
      </c>
      <c r="D81" s="5" t="s">
        <v>139</v>
      </c>
      <c r="E81" s="6" t="s">
        <v>11</v>
      </c>
      <c r="F81" s="10">
        <v>44958</v>
      </c>
      <c r="G81" s="10">
        <v>45323</v>
      </c>
      <c r="H81" s="8">
        <v>4425</v>
      </c>
      <c r="I81" s="9" t="s">
        <v>140</v>
      </c>
    </row>
    <row r="82" spans="1:9" ht="21" customHeight="1" x14ac:dyDescent="0.2">
      <c r="A82" s="2">
        <f>IFERROR(VLOOKUP(B82,'[1]DADOS (OCULTAR)'!$Q$3:$S$136,3,0),"")</f>
        <v>10739225002161</v>
      </c>
      <c r="B82" s="3" t="s">
        <v>9</v>
      </c>
      <c r="C82" s="4">
        <v>40554268000190</v>
      </c>
      <c r="D82" s="5" t="s">
        <v>139</v>
      </c>
      <c r="E82" s="6" t="s">
        <v>17</v>
      </c>
      <c r="F82" s="10">
        <v>45323</v>
      </c>
      <c r="G82" s="10">
        <v>45689</v>
      </c>
      <c r="H82" s="8">
        <v>4425</v>
      </c>
      <c r="I82" s="9" t="s">
        <v>141</v>
      </c>
    </row>
    <row r="83" spans="1:9" ht="21" customHeight="1" x14ac:dyDescent="0.2">
      <c r="A83" s="2">
        <f>IFERROR(VLOOKUP(B83,'[1]DADOS (OCULTAR)'!$Q$3:$S$136,3,0),"")</f>
        <v>10739225002161</v>
      </c>
      <c r="B83" s="3" t="s">
        <v>9</v>
      </c>
      <c r="C83" s="4">
        <v>40554268000190</v>
      </c>
      <c r="D83" s="5" t="s">
        <v>139</v>
      </c>
      <c r="E83" s="6" t="s">
        <v>19</v>
      </c>
      <c r="F83" s="10">
        <v>45444</v>
      </c>
      <c r="G83" s="10">
        <v>45809</v>
      </c>
      <c r="H83" s="8">
        <v>4425</v>
      </c>
      <c r="I83" s="9" t="s">
        <v>142</v>
      </c>
    </row>
    <row r="84" spans="1:9" ht="21" customHeight="1" x14ac:dyDescent="0.2">
      <c r="A84" s="2">
        <f>IFERROR(VLOOKUP(B84,'[1]DADOS (OCULTAR)'!$Q$3:$S$136,3,0),"")</f>
        <v>10739225002161</v>
      </c>
      <c r="B84" s="3" t="s">
        <v>9</v>
      </c>
      <c r="C84" s="4">
        <v>10279299000119</v>
      </c>
      <c r="D84" s="5" t="s">
        <v>143</v>
      </c>
      <c r="E84" s="6" t="s">
        <v>11</v>
      </c>
      <c r="F84" s="10">
        <v>44959</v>
      </c>
      <c r="G84" s="10">
        <v>45324</v>
      </c>
      <c r="H84" s="8">
        <v>12943.68</v>
      </c>
      <c r="I84" s="9" t="s">
        <v>144</v>
      </c>
    </row>
    <row r="85" spans="1:9" ht="21" customHeight="1" x14ac:dyDescent="0.2">
      <c r="A85" s="2">
        <f>IFERROR(VLOOKUP(B85,'[1]DADOS (OCULTAR)'!$Q$3:$S$136,3,0),"")</f>
        <v>10739225002161</v>
      </c>
      <c r="B85" s="3" t="s">
        <v>9</v>
      </c>
      <c r="C85" s="4">
        <v>10279299000119</v>
      </c>
      <c r="D85" s="5" t="s">
        <v>143</v>
      </c>
      <c r="E85" s="6" t="s">
        <v>17</v>
      </c>
      <c r="F85" s="10">
        <v>45323</v>
      </c>
      <c r="G85" s="10">
        <v>45689</v>
      </c>
      <c r="H85" s="8">
        <v>28625.399999999998</v>
      </c>
      <c r="I85" s="9" t="s">
        <v>145</v>
      </c>
    </row>
    <row r="86" spans="1:9" ht="21" customHeight="1" x14ac:dyDescent="0.2">
      <c r="A86" s="2">
        <f>IFERROR(VLOOKUP(B86,'[1]DADOS (OCULTAR)'!$Q$3:$S$136,3,0),"")</f>
        <v>10739225002161</v>
      </c>
      <c r="B86" s="3" t="s">
        <v>9</v>
      </c>
      <c r="C86" s="4">
        <v>51205282000102</v>
      </c>
      <c r="D86" s="5" t="s">
        <v>146</v>
      </c>
      <c r="E86" s="6" t="s">
        <v>11</v>
      </c>
      <c r="F86" s="10">
        <v>45444</v>
      </c>
      <c r="G86" s="10">
        <v>45809</v>
      </c>
      <c r="H86" s="8">
        <v>78525</v>
      </c>
      <c r="I86" s="9" t="s">
        <v>147</v>
      </c>
    </row>
    <row r="87" spans="1:9" ht="21" customHeight="1" x14ac:dyDescent="0.2">
      <c r="A87" s="2">
        <f>IFERROR(VLOOKUP(B87,'[1]DADOS (OCULTAR)'!$Q$3:$S$136,3,0),"")</f>
        <v>10739225002161</v>
      </c>
      <c r="B87" s="3" t="s">
        <v>9</v>
      </c>
      <c r="C87" s="4" t="s">
        <v>148</v>
      </c>
      <c r="D87" s="5" t="s">
        <v>149</v>
      </c>
      <c r="E87" s="6" t="s">
        <v>11</v>
      </c>
      <c r="F87" s="10">
        <v>45139</v>
      </c>
      <c r="G87" s="10">
        <v>45505</v>
      </c>
      <c r="H87" s="8">
        <v>60240</v>
      </c>
      <c r="I87" s="9" t="s">
        <v>150</v>
      </c>
    </row>
    <row r="88" spans="1:9" ht="21" customHeight="1" x14ac:dyDescent="0.2">
      <c r="A88" s="2">
        <f>IFERROR(VLOOKUP(B88,'[1]DADOS (OCULTAR)'!$Q$3:$S$136,3,0),"")</f>
        <v>10739225002161</v>
      </c>
      <c r="B88" s="3" t="s">
        <v>9</v>
      </c>
      <c r="C88" s="4">
        <v>24127434000115</v>
      </c>
      <c r="D88" s="5" t="s">
        <v>151</v>
      </c>
      <c r="E88" s="6" t="s">
        <v>11</v>
      </c>
      <c r="F88" s="10">
        <v>44959</v>
      </c>
      <c r="G88" s="10">
        <v>45323</v>
      </c>
      <c r="H88" s="8">
        <v>52800</v>
      </c>
      <c r="I88" s="9" t="s">
        <v>152</v>
      </c>
    </row>
    <row r="89" spans="1:9" ht="21" customHeight="1" x14ac:dyDescent="0.2">
      <c r="A89" s="2">
        <f>IFERROR(VLOOKUP(B89,'[1]DADOS (OCULTAR)'!$Q$3:$S$136,3,0),"")</f>
        <v>10739225002161</v>
      </c>
      <c r="B89" s="3" t="s">
        <v>9</v>
      </c>
      <c r="C89" s="4">
        <v>24127434000115</v>
      </c>
      <c r="D89" s="5" t="s">
        <v>151</v>
      </c>
      <c r="E89" s="6" t="s">
        <v>17</v>
      </c>
      <c r="F89" s="10">
        <v>45324</v>
      </c>
      <c r="G89" s="10">
        <v>45689</v>
      </c>
      <c r="H89" s="8">
        <v>60000</v>
      </c>
      <c r="I89" s="9" t="s">
        <v>153</v>
      </c>
    </row>
    <row r="90" spans="1:9" ht="21" customHeight="1" x14ac:dyDescent="0.2">
      <c r="A90" s="2">
        <f>IFERROR(VLOOKUP(B90,'[1]DADOS (OCULTAR)'!$Q$3:$S$136,3,0),"")</f>
        <v>10739225002161</v>
      </c>
      <c r="B90" s="3" t="s">
        <v>9</v>
      </c>
      <c r="C90" s="4">
        <v>38446162000120</v>
      </c>
      <c r="D90" s="5" t="s">
        <v>154</v>
      </c>
      <c r="E90" s="6" t="s">
        <v>11</v>
      </c>
      <c r="F90" s="10">
        <v>45078</v>
      </c>
      <c r="G90" s="10">
        <v>45444</v>
      </c>
      <c r="H90" s="8">
        <v>669735</v>
      </c>
      <c r="I90" s="9" t="s">
        <v>155</v>
      </c>
    </row>
    <row r="91" spans="1:9" ht="21" customHeight="1" x14ac:dyDescent="0.2">
      <c r="A91" s="2">
        <f>IFERROR(VLOOKUP(B91,'[1]DADOS (OCULTAR)'!$Q$3:$S$136,3,0),"")</f>
        <v>10739225002161</v>
      </c>
      <c r="B91" s="3" t="s">
        <v>9</v>
      </c>
      <c r="C91" s="4">
        <v>38446162000120</v>
      </c>
      <c r="D91" s="5" t="s">
        <v>154</v>
      </c>
      <c r="E91" s="6" t="s">
        <v>17</v>
      </c>
      <c r="F91" s="10">
        <v>45139</v>
      </c>
      <c r="G91" s="10">
        <v>45505</v>
      </c>
      <c r="H91" s="8">
        <v>577500</v>
      </c>
      <c r="I91" s="9" t="s">
        <v>156</v>
      </c>
    </row>
    <row r="92" spans="1:9" ht="21" customHeight="1" x14ac:dyDescent="0.2">
      <c r="A92" s="2">
        <f>IFERROR(VLOOKUP(B92,'[1]DADOS (OCULTAR)'!$Q$3:$S$136,3,0),"")</f>
        <v>10739225002161</v>
      </c>
      <c r="B92" s="3" t="s">
        <v>9</v>
      </c>
      <c r="C92" s="4">
        <v>44283333000574</v>
      </c>
      <c r="D92" s="5" t="s">
        <v>157</v>
      </c>
      <c r="E92" s="6" t="s">
        <v>11</v>
      </c>
      <c r="F92" s="10">
        <v>44575</v>
      </c>
      <c r="G92" s="10">
        <v>45336</v>
      </c>
      <c r="H92" s="8">
        <v>5568.24</v>
      </c>
      <c r="I92" s="9" t="s">
        <v>158</v>
      </c>
    </row>
    <row r="93" spans="1:9" ht="21" customHeight="1" x14ac:dyDescent="0.2">
      <c r="A93" s="2">
        <f>IFERROR(VLOOKUP(B93,'[1]DADOS (OCULTAR)'!$Q$3:$S$136,3,0),"")</f>
        <v>10739225002161</v>
      </c>
      <c r="B93" s="3" t="s">
        <v>9</v>
      </c>
      <c r="C93" s="4">
        <v>44283333000574</v>
      </c>
      <c r="D93" s="5" t="s">
        <v>157</v>
      </c>
      <c r="E93" s="6" t="s">
        <v>17</v>
      </c>
      <c r="F93" s="10">
        <v>44575</v>
      </c>
      <c r="G93" s="10">
        <v>45702</v>
      </c>
      <c r="H93" s="8">
        <v>5568.24</v>
      </c>
      <c r="I93" s="9" t="s">
        <v>159</v>
      </c>
    </row>
    <row r="94" spans="1:9" ht="21" customHeight="1" x14ac:dyDescent="0.2">
      <c r="A94" s="2">
        <f>IFERROR(VLOOKUP(B94,'[1]DADOS (OCULTAR)'!$Q$3:$S$136,3,0),"")</f>
        <v>10739225002161</v>
      </c>
      <c r="B94" s="3" t="s">
        <v>9</v>
      </c>
      <c r="C94" s="4">
        <v>32085944000103</v>
      </c>
      <c r="D94" s="5" t="s">
        <v>160</v>
      </c>
      <c r="E94" s="6" t="s">
        <v>40</v>
      </c>
      <c r="F94" s="10">
        <v>45323</v>
      </c>
      <c r="G94" s="10">
        <v>45689</v>
      </c>
      <c r="H94" s="8">
        <v>30000</v>
      </c>
      <c r="I94" s="9" t="s">
        <v>161</v>
      </c>
    </row>
    <row r="95" spans="1:9" ht="21" customHeight="1" x14ac:dyDescent="0.2">
      <c r="A95" s="2">
        <f>IFERROR(VLOOKUP(B95,'[1]DADOS (OCULTAR)'!$Q$3:$S$136,3,0),"")</f>
        <v>10739225002161</v>
      </c>
      <c r="B95" s="3" t="s">
        <v>9</v>
      </c>
      <c r="C95" s="4">
        <v>32085944000103</v>
      </c>
      <c r="D95" s="5" t="s">
        <v>162</v>
      </c>
      <c r="E95" s="6" t="s">
        <v>11</v>
      </c>
      <c r="F95" s="10">
        <v>44958</v>
      </c>
      <c r="G95" s="10">
        <v>45323</v>
      </c>
      <c r="H95" s="8">
        <v>28800</v>
      </c>
      <c r="I95" s="9" t="s">
        <v>163</v>
      </c>
    </row>
    <row r="96" spans="1:9" ht="21" customHeight="1" x14ac:dyDescent="0.2">
      <c r="A96" s="2">
        <f>IFERROR(VLOOKUP(B96,'[1]DADOS (OCULTAR)'!$Q$3:$S$136,3,0),"")</f>
        <v>10739225002161</v>
      </c>
      <c r="B96" s="3" t="s">
        <v>9</v>
      </c>
      <c r="C96" s="4">
        <v>32085944000103</v>
      </c>
      <c r="D96" s="5" t="s">
        <v>162</v>
      </c>
      <c r="E96" s="6" t="s">
        <v>17</v>
      </c>
      <c r="F96" s="10">
        <v>44959</v>
      </c>
      <c r="G96" s="10">
        <v>45324</v>
      </c>
      <c r="H96" s="8">
        <v>30000</v>
      </c>
      <c r="I96" s="9" t="s">
        <v>164</v>
      </c>
    </row>
    <row r="97" spans="1:9" ht="21" customHeight="1" x14ac:dyDescent="0.2">
      <c r="A97" s="2">
        <f>IFERROR(VLOOKUP(B97,'[1]DADOS (OCULTAR)'!$Q$3:$S$136,3,0),"")</f>
        <v>10739225002161</v>
      </c>
      <c r="B97" s="3" t="s">
        <v>9</v>
      </c>
      <c r="C97" s="4">
        <v>32085944000103</v>
      </c>
      <c r="D97" s="5" t="s">
        <v>162</v>
      </c>
      <c r="E97" s="6" t="s">
        <v>19</v>
      </c>
      <c r="F97" s="10">
        <v>45047</v>
      </c>
      <c r="G97" s="10">
        <v>45413</v>
      </c>
      <c r="H97" s="8">
        <v>72000</v>
      </c>
      <c r="I97" s="9" t="s">
        <v>165</v>
      </c>
    </row>
    <row r="98" spans="1:9" ht="21" customHeight="1" x14ac:dyDescent="0.2">
      <c r="A98" s="2">
        <f>IFERROR(VLOOKUP(B98,'[1]DADOS (OCULTAR)'!$Q$3:$S$136,3,0),"")</f>
        <v>10739225002161</v>
      </c>
      <c r="B98" s="3" t="s">
        <v>9</v>
      </c>
      <c r="C98" s="4">
        <v>24380578002041</v>
      </c>
      <c r="D98" s="5" t="s">
        <v>166</v>
      </c>
      <c r="E98" s="6" t="s">
        <v>11</v>
      </c>
      <c r="F98" s="10">
        <v>44958</v>
      </c>
      <c r="G98" s="10">
        <v>46054</v>
      </c>
      <c r="H98" s="8">
        <v>39.996000000000002</v>
      </c>
      <c r="I98" s="9" t="s">
        <v>167</v>
      </c>
    </row>
    <row r="99" spans="1:9" ht="21" customHeight="1" x14ac:dyDescent="0.2">
      <c r="A99" s="2">
        <f>IFERROR(VLOOKUP(B99,'[1]DADOS (OCULTAR)'!$Q$3:$S$136,3,0),"")</f>
        <v>10739225002161</v>
      </c>
      <c r="B99" s="3" t="s">
        <v>9</v>
      </c>
      <c r="C99" s="4">
        <v>24380578002041</v>
      </c>
      <c r="D99" s="5" t="s">
        <v>166</v>
      </c>
      <c r="E99" s="6" t="s">
        <v>17</v>
      </c>
      <c r="F99" s="10">
        <v>45323</v>
      </c>
      <c r="G99" s="10">
        <v>46054</v>
      </c>
      <c r="H99" s="8">
        <v>52.099199999999996</v>
      </c>
      <c r="I99" s="9" t="s">
        <v>168</v>
      </c>
    </row>
    <row r="100" spans="1:9" ht="21" customHeight="1" x14ac:dyDescent="0.2">
      <c r="A100" s="2">
        <f>IFERROR(VLOOKUP(B100,'[1]DADOS (OCULTAR)'!$Q$3:$S$136,3,0),"")</f>
        <v>10739225002161</v>
      </c>
      <c r="B100" s="3" t="s">
        <v>9</v>
      </c>
      <c r="C100" s="4">
        <v>24380578002041</v>
      </c>
      <c r="D100" s="5" t="s">
        <v>166</v>
      </c>
      <c r="E100" s="6" t="s">
        <v>11</v>
      </c>
      <c r="F100" s="10">
        <v>44958</v>
      </c>
      <c r="G100" s="10">
        <v>46054</v>
      </c>
      <c r="H100" s="8">
        <v>521.88</v>
      </c>
      <c r="I100" s="9" t="s">
        <v>167</v>
      </c>
    </row>
    <row r="101" spans="1:9" ht="21" customHeight="1" x14ac:dyDescent="0.2">
      <c r="A101" s="2">
        <f>IFERROR(VLOOKUP(B101,'[1]DADOS (OCULTAR)'!$Q$3:$S$136,3,0),"")</f>
        <v>10739225002161</v>
      </c>
      <c r="B101" s="3" t="s">
        <v>9</v>
      </c>
      <c r="C101" s="4">
        <v>24380578002041</v>
      </c>
      <c r="D101" s="5" t="s">
        <v>166</v>
      </c>
      <c r="E101" s="6" t="s">
        <v>17</v>
      </c>
      <c r="F101" s="10">
        <v>45323</v>
      </c>
      <c r="G101" s="10">
        <v>46054</v>
      </c>
      <c r="H101" s="8">
        <v>679.8</v>
      </c>
      <c r="I101" s="9" t="s">
        <v>168</v>
      </c>
    </row>
    <row r="102" spans="1:9" ht="21" customHeight="1" x14ac:dyDescent="0.2">
      <c r="A102" s="2">
        <f>IFERROR(VLOOKUP(B102,'[1]DADOS (OCULTAR)'!$Q$3:$S$136,3,0),"")</f>
        <v>10739225002161</v>
      </c>
      <c r="B102" s="3" t="s">
        <v>9</v>
      </c>
      <c r="C102" s="4">
        <v>24380578002041</v>
      </c>
      <c r="D102" s="5" t="s">
        <v>166</v>
      </c>
      <c r="E102" s="6" t="s">
        <v>11</v>
      </c>
      <c r="F102" s="10">
        <v>44958</v>
      </c>
      <c r="G102" s="10">
        <v>46054</v>
      </c>
      <c r="H102" s="8">
        <v>3600</v>
      </c>
      <c r="I102" s="9" t="s">
        <v>167</v>
      </c>
    </row>
    <row r="103" spans="1:9" ht="21" customHeight="1" x14ac:dyDescent="0.2">
      <c r="A103" s="2" t="str">
        <f>IFERROR(VLOOKUP(B103,'[1]DADOS (OCULTAR)'!$Q$3:$S$136,3,0),"")</f>
        <v/>
      </c>
      <c r="B103" s="3"/>
      <c r="C103" s="4">
        <v>24380578002041</v>
      </c>
      <c r="D103" s="5" t="s">
        <v>166</v>
      </c>
      <c r="E103" s="6" t="s">
        <v>17</v>
      </c>
      <c r="F103" s="10">
        <v>45323</v>
      </c>
      <c r="G103" s="10">
        <v>46054</v>
      </c>
      <c r="H103" s="8">
        <v>3600</v>
      </c>
      <c r="I103" s="9" t="s">
        <v>168</v>
      </c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49E54425-B5C8-4024-9D67-99D7CF7D71CA}">
      <formula1>UNIDADES_OSS</formula1>
    </dataValidation>
  </dataValidations>
  <hyperlinks>
    <hyperlink ref="I2" r:id="rId1" xr:uid="{9742452D-1AF3-4074-942F-2ADFC7CA7CF0}"/>
    <hyperlink ref="I3" r:id="rId2" display="https://ismep.org.br/wp-content/uploads/2022/10/ADITIVO-CONTRATUAL-ACESSPLUS-1.pdf" xr:uid="{572BA55F-87FF-4472-99DE-E7F75674F243}"/>
    <hyperlink ref="I4" r:id="rId3" display="https://ismep.org.br/wp-content/uploads/2023/10/TERMO-ADITIVO-UPA-OLINDA-2023.pdf" xr:uid="{95412FB7-0813-4E21-BE4A-84125390C6E5}"/>
    <hyperlink ref="I5" r:id="rId4" display="https://ismep.org.br/wp-content/uploads/2023/07/1o-T.A-AIR-LIQUIDE.pdf" xr:uid="{54FE6D41-772C-4E66-AD20-7337DD52829F}"/>
    <hyperlink ref="I6" r:id="rId5" display="https://ismep.org.br/wp-content/uploads/2024/04/2-TA-AIR-LIQUIDE.pdf" xr:uid="{4273AC49-3CAB-452E-B70A-F0BE9B52D9CC}"/>
    <hyperlink ref="I7" r:id="rId6" display="https://ismep.org.br/wp-content/uploads/2023/10/Conclua_com_o_DocuSign_ADITIVO_UPApdf_CONT.pdf" xr:uid="{C3180248-BB1B-4E36-AAA3-71FBAA2AD5C1}"/>
    <hyperlink ref="I8" r:id="rId7" display="https://ismep.org.br/wp-content/uploads/2023/10/TA-BIONEXO.pdf" xr:uid="{5C5749B7-7178-4BA1-9483-59B2C1AD9DE6}"/>
    <hyperlink ref="I9" r:id="rId8" display="https://ismep.org.br/wp-content/uploads/2023/02/PRIMEIRO-TERMO-AD.-BASCON-GESTAO-AMBIENTAL-LTDA.pdf" xr:uid="{1A3BD7F2-F24B-43BE-B0BA-9653FB7CFD01}"/>
    <hyperlink ref="I10" r:id="rId9" display="https://ismep.org.br/wp-content/uploads/2024/02/2o-TA-BRASCON-GESTAO-AMBIENTAL.pdf" xr:uid="{F0A2DFB2-A15A-41EA-B25A-4D86F841976F}"/>
    <hyperlink ref="I11" r:id="rId10" display="https://ismep.org.br/wp-content/uploads/2023/04/1o-PRIMEIRO-TERMO-ADITIVO-BRAVO-LOCACAO-DE-MAQUINAS.pdf" xr:uid="{5A1A5C9A-6DC7-469D-9A59-ED5A4556A14B}"/>
    <hyperlink ref="I12" r:id="rId11" display="https://ismep.org.br/wp-content/uploads/2024/02/2o-TA-BRAVO-LOCACAO-DE-MAQUINAS-E-EQUIPAMENTOS-LTDA.pdf" xr:uid="{80BD88E5-C8E9-4769-ACEE-7AD0BF092679}"/>
    <hyperlink ref="I13" r:id="rId12" display="https://ismep.org.br/wp-content/uploads/2022/05/PRIMEIRO-TERMO-ADITIVO-BRUNO-COSMO-OLINDA.pdf" xr:uid="{196AC561-DC8B-4518-AB67-9217C6877B10}"/>
    <hyperlink ref="I14" r:id="rId13" display="https://ismep.org.br/wp-content/uploads/2024/02/2o-TA-BRUNO-COSMO-DA-COSTA-COMERCIO-E-SERVICOS.pdf" xr:uid="{18A61577-7C59-4A4F-9993-7D6CFD5DECCE}"/>
    <hyperlink ref="I15" r:id="rId14" display="https://ismep.org.br/wp-content/uploads/2024/02/3o-TA-BRUNO-COSMO-DA-COSTA-COMERCIO-E-SERVICOS.pdf" xr:uid="{2B569FF8-A580-42B0-A4E6-45C5A50EA4D2}"/>
    <hyperlink ref="I16" r:id="rId15" display="https://ismep.org.br/wp-content/uploads/2024/02/4o-TA-BRUNO-COSMO-DA-COSTA-COMERCIO-E-SERVICOS.pdf" xr:uid="{672034F3-C285-40B0-ABDA-BB6395894C4A}"/>
    <hyperlink ref="I17" r:id="rId16" display="https://ismep.org.br/wp-content/uploads/2024/02/5o-TA-BRUNO-COSMO-DA-COSTA-COMERCIO-E-SERVICOS.pdf" xr:uid="{FA20F952-AB16-4421-AC27-92BD4009D314}"/>
    <hyperlink ref="I18" r:id="rId17" display="https://ismep.org.br/wp-content/uploads/2023/06/1o-termo-aditivo-caetano-alves.pdf" xr:uid="{8E9D764D-E81B-432C-9102-809D2679EF94}"/>
    <hyperlink ref="I19" r:id="rId18" display="https://ismep.org.br/wp-content/uploads/2023/11/CG-1o-TA-LOC.pdf" xr:uid="{A20290AC-B3CE-408D-9BAD-A8FDEC5F4231}"/>
    <hyperlink ref="I20" r:id="rId19" display="https://ismep.org.br/wp-content/uploads/2023/11/CG-2o-TA-LOC.pdf" xr:uid="{8FE3A283-BCD0-4FE9-8E3E-A851B5F4B3E3}"/>
    <hyperlink ref="I21" r:id="rId20" display="https://ismep.org.br/wp-content/uploads/2024/04/TERCEIRO-TERMO-ADITIVO-CG-REFRIGERACOES-LTDA-ME-LOC.pdf" xr:uid="{B00BCA1C-7756-4B9A-ABFA-F69969F4853B}"/>
    <hyperlink ref="I22" r:id="rId21" display="https://ismep.org.br/wp-content/uploads/2023/11/CG-1o-TA.pdf" xr:uid="{9C8F82AD-1D1C-47D7-B303-1E79052C0BFC}"/>
    <hyperlink ref="I23" r:id="rId22" display="https://ismep.org.br/wp-content/uploads/2023/11/CG-2o-TA.pdf" xr:uid="{EC6D990E-0CF3-4E83-954A-A8DF5787034F}"/>
    <hyperlink ref="I24" r:id="rId23" display="https://ismep.org.br/wp-content/uploads/2024/04/TERCEIRO-TERMO-ADITIVO-CG-REFRIGERACOES-LTDA-ME-MAN.pdf" xr:uid="{94F6DC95-3672-44AE-9233-72D554BFCBF5}"/>
    <hyperlink ref="I25" r:id="rId24" display="https://ismep.org.br/wp-content/uploads/2023/09/PRIMEIRO-TERMO-ADITIVO-CLIME-COMERCIO-DE-ELETRODOMESTICOS-E-ELETRONICOS-EIRELI-EPP.pdf" xr:uid="{E05B9854-1DB4-4994-9D47-E00B08A58DC1}"/>
    <hyperlink ref="I26" r:id="rId25" display="https://ismep.org.br/wp-content/uploads/2024/05/SEGUNDO-TERMO-ADITIVO-CLIME-COMERCIO-DE-ELETRODOMESTICOS.pdf" xr:uid="{0AD8B9B7-6E9D-4E82-BC36-3CFD8E20C854}"/>
    <hyperlink ref="I27" r:id="rId26" display="https://ismep.org.br/wp-content/uploads/2024/04/PRIMEIRO-TERMO-ADITIVO-COELHO-PEDROSA-ADVOGADO-ASSOCIADOS.pdf" xr:uid="{ADB816E3-2BF3-4CA2-8DBB-B1487A5F1B04}"/>
    <hyperlink ref="I28" r:id="rId27" display="https://ismep.org.br/wp-content/uploads/2024/04/SEGUNDO-TERMO-ADITIVO-COELHO-PEDROSA-ADVOGADO-ASSOCIADOS.pdf" xr:uid="{D71558A2-3364-4000-B988-3B22C6EC2B9A}"/>
    <hyperlink ref="I29" r:id="rId28" display="https://ismep.org.br/wp-content/uploads/2024/04/TERCEIRO-TERMO-ADITIVO-COELHO-PEDROSA-ADVOGADO-ASSOCIADOS.pdf" xr:uid="{9309F5D1-357C-40F9-8029-416CBBBE9880}"/>
    <hyperlink ref="I30" r:id="rId29" display="https://ismep.org.br/wp-content/uploads/2023/07/1o-T.A-CONSULT-LAB.pdf" xr:uid="{B034DAA3-887D-4D1F-A298-6CA27036E9E2}"/>
    <hyperlink ref="I31" r:id="rId30" display="https://ismep.org.br/wp-content/uploads/2024/02/2o-TA-CONSULT-LAB-LABORATORIO.pdf" xr:uid="{1CFE0D85-1961-4B94-BCCF-11D275CD8A91}"/>
    <hyperlink ref="I32" r:id="rId31" display="https://ismep.org.br/wp-content/uploads/2023/03/PRIMEIRO-T.A-ENAE.pdf" xr:uid="{D87C842D-A659-4324-8EA1-F7F56DE10151}"/>
    <hyperlink ref="I33" r:id="rId32" display="https://ismep.org.br/wp-content/uploads/2023/12/2o-TERMO-ADITIVO-ENAE-ESTERELIZACAO.pdf" xr:uid="{A8D5AE1E-4D86-4FAA-AEA6-86BBAFD3D390}"/>
    <hyperlink ref="I34" r:id="rId33" display="https://ismep.org.br/wp-content/uploads/2024/04/3o-TA-ENAE-EMPRESA-NACIONAL-DE-ESTERILIZACAO-EIRELI.pdf" xr:uid="{058FC1DB-116C-4332-A28B-8D4163B8E524}"/>
    <hyperlink ref="I35" r:id="rId34" display="https://ismep.org.br/wp-content/uploads/2023/09/PRIMEIRO-TERMO-ADITIVO-GABRIELA-DRIELLY-DA-SILVA-MACHADO-ME.pdf" xr:uid="{3DFB5DF7-AB1B-4439-8DAE-20EEF9E1B807}"/>
    <hyperlink ref="I36" r:id="rId35" display="https://ismep.org.br/wp-content/uploads/2023/09/SEGUNDO-TERMO-ADITIVO-GABRIELA-DRIELLY-DA-SILVA-MACHADO-ME.pdf" xr:uid="{F4C1B5F2-3937-4233-8145-9ACE624721A8}"/>
    <hyperlink ref="I37" r:id="rId36" display="https://ismep.org.br/wp-content/uploads/2023/07/1o-T.A-GESTAMB-SOLUCOES.pdf" xr:uid="{9739509A-7D4F-488C-9D05-67C1C3FD9946}"/>
    <hyperlink ref="I38" r:id="rId37" display="https://ismep.org.br/wp-content/uploads/2023/09/PRIMEIRO-TERMO-ADITIVO-GTFORTE-SEGURANCA-E-VIGILANCIA-LTDA.pdf" xr:uid="{E4E616A1-3050-4C7A-91A7-D58CF63CB58B}"/>
    <hyperlink ref="I39" r:id="rId38" display="https://ismep.org.br/wp-content/uploads/2023/09/SEGUNDO-TERMO-ADITIVO-GT-FORTE-SEGURANCA-E-VIGILANCIA-LTDA.pdf" xr:uid="{F40A9B04-C279-4737-B0CE-0039BE129790}"/>
    <hyperlink ref="I40" r:id="rId39" display="https://ismep.org.br/wp-content/uploads/2023/09/CONTRATO-HM-NOBREAK.pdf" xr:uid="{EED20B34-79FB-441B-AB74-863C71EDA532}"/>
    <hyperlink ref="I41" r:id="rId40" display="https://ismep.org.br/wp-content/uploads/2023/05/CONTRATO-HOSPMEDIC-SERVICOS-EM-SAUDE-LTDA.pdf" xr:uid="{5511B0BE-FB40-406C-A435-0E3C85659DC4}"/>
    <hyperlink ref="I42" r:id="rId41" display="https://ismep.org.br/wp-content/uploads/2023/03/PRIMEIRO-T.A-JL-GRUPO-GERADORES.pdf" xr:uid="{818E27E2-329D-4EFE-BA29-513FD8D38D91}"/>
    <hyperlink ref="I43" r:id="rId42" display="https://ismep.org.br/wp-content/uploads/2024/02/2o-TA-JL-GRUPOS-GERADORES-LTDA.pdf" xr:uid="{F8B17080-2C97-4AC1-955D-58A3DBC3D12D}"/>
    <hyperlink ref="I44" r:id="rId43" display="https://ismep.org.br/wp-content/uploads/2023/10/1-TA-LINUS-LOG.pdf" xr:uid="{A3D87582-D342-4FBF-9413-3A5C5DC40185}"/>
    <hyperlink ref="I45" r:id="rId44" display="https://ismep.org.br/wp-content/uploads/2023/03/1o-TERMO-ADITIVO-MEDCALL-COMERCIO-E-SERVICOS-DE-EQUIP.-MED.-LTDA-ME.pdf" xr:uid="{942CE7BB-2E92-4C2A-A2A1-88AD1EFDB85E}"/>
    <hyperlink ref="I46" r:id="rId45" display="https://ismep.org.br/wp-content/uploads/2024/02/2o-MEDCALL-COMERCIO-E-SERVICOS-DE-EQUIPAMENTOS-MEDICOS.pdf" xr:uid="{2B9E74CE-12BF-40B8-A162-D378A89402C8}"/>
    <hyperlink ref="I47" r:id="rId46" display="https://ismep.org.br/wp-content/uploads/2022/09/2%C2%B0-ADITIVO-ISMEP-Clicksign.pdf" xr:uid="{67F0EDB0-1E46-4534-9582-5239DCF96D98}"/>
    <hyperlink ref="I48" r:id="rId47" display="https://ismep.org.br/wp-content/uploads/2023/08/1o-Aditivo-Contrato-Certificado-Digital-INSTITUTO-SOCIAL-DAS-MEDIANEIRAS-DA-PAZ-UPA-OLINDA-assinado1-Assinado-2.pdf" xr:uid="{C0B43C1E-DE41-47D5-A2A2-E69433222378}"/>
    <hyperlink ref="I49" r:id="rId48" display="https://ismep.org.br/wp-content/uploads/2024/04/2o-TA-ONLINE-CERTIFICADORA-DIGITAIS.pdf" xr:uid="{9903C63B-0D03-4356-9E4C-FA4AC800659C}"/>
    <hyperlink ref="I50" r:id="rId49" display="https://ismep.org.br/wp-content/uploads/2022/06/PRIMEIRO-TERMO-ADITIVO-PALAS-OLINDA.pdf" xr:uid="{38074538-E944-4F2E-8B7D-7183288D1DDD}"/>
    <hyperlink ref="I51" r:id="rId50" display="https://ismep.org.br/wp-content/uploads/2023/04/2o-TERMO-ADITIVO-PALAS-INFORMATICA-LTDA-ME.pdf" xr:uid="{4BEA68BD-3412-4E2F-BC11-486D4D5EEC67}"/>
    <hyperlink ref="I52" r:id="rId51" display="https://ismep.org.br/wp-content/uploads/2024/02/3o-TA-PALAS-INFORMATICA-LTDA.pdf" xr:uid="{1F3278ED-6A1E-4663-B755-25FAC5011A4F}"/>
    <hyperlink ref="I53" r:id="rId52" display="https://ismep.org.br/wp-content/uploads/2023/03/1o-TERMO-ADITIVO-PH-CONTABILIDADE.pdf" xr:uid="{F948D44C-68AB-4AA2-B2FE-24992274EFD1}"/>
    <hyperlink ref="I54" r:id="rId53" display="https://ismep.org.br/wp-content/uploads/2024/02/2o-TA-PH-CONTABILIDADE-SOCIEDADE-SIMPLES-LTDA.pdf" xr:uid="{2D0C00CA-2AE6-4632-91F3-61AD0E3876A9}"/>
    <hyperlink ref="I55" r:id="rId54" display="https://ismep.org.br/wp-content/uploads/2023/02/PRIMEIRO-TERMO-AD.-QUALIAGUA-LABORATORIO-E-CONSULTORIA-LTDA-ME.pdf" xr:uid="{32427778-03BC-4D0A-8818-E49067FC9698}"/>
    <hyperlink ref="I56" r:id="rId55" display="https://ismep.org.br/wp-content/uploads/2024/02/2o-TA-QUALIAGUA-LABORATORIO.pdf" xr:uid="{A7B023B1-BD0F-4734-AE81-FDEE17FEEFE8}"/>
    <hyperlink ref="I57" r:id="rId56" display="https://ismep.org.br/wp-content/uploads/2023/07/1o-T.A-QUALITY-SAUDE-AMBIENTAL.pdf" xr:uid="{4E044C43-A260-4A58-BE46-B5EE910F095D}"/>
    <hyperlink ref="I58" r:id="rId57" display="https://ismep.org.br/wp-content/uploads/2023/11/T.A.-ROBSON-MATOS-1.pdf" xr:uid="{8488CD83-6F3D-4E4D-99C5-AB2201836BE9}"/>
    <hyperlink ref="I59" r:id="rId58" display="https://ismep.org.br/wp-content/uploads/2023/03/PRIMEIRO-TERMO-ADITIVO-RODRIGO-ALMENDRA.pdf" xr:uid="{59284551-1B58-4590-AC88-3576E2811BF1}"/>
    <hyperlink ref="I60" r:id="rId59" display="https://ismep.org.br/wp-content/uploads/2024/02/2o-TA-RODRIGO-ALMENDRA-E-ADVOGADOS.pdf" xr:uid="{24C1B397-CF82-4F90-87E3-15A7AF741F88}"/>
    <hyperlink ref="I61" r:id="rId60" display="https://ismep.org.br/wp-content/uploads/2023/09/PRIMEIRO-TERMO-ADITIVO-R.S.-SOLUCOES-EM-REFEICOES-EIRELI-ME.pdf" xr:uid="{25AEDEAB-0E89-4B9E-8646-DD1B2FA016D5}"/>
    <hyperlink ref="I62" r:id="rId61" display="https://ismep.org.br/wp-content/uploads/2023/09/SEGUNDO-TERMO-ADITIVO-R.S.-SOLUCOES-EM-REFEICOES-EIRELI-ME.pdf" xr:uid="{ED11925B-4CEF-45AD-9E41-64FC43EE8FFE}"/>
    <hyperlink ref="I63" r:id="rId62" display="https://ismep.org.br/wp-content/uploads/2023/02/PRIMEIRO-TERMO-AD.-RGRAPH.pdf" xr:uid="{D83B8ACE-7A1F-4FF6-BABD-88CD6B629F7A}"/>
    <hyperlink ref="I64" r:id="rId63" display="https://ismep.org.br/wp-content/uploads/2024/04/2-TA-RGRAPH.pdf" xr:uid="{E1F48A17-8FB3-48E0-B5AD-6D5941BEFE3A}"/>
    <hyperlink ref="I65" r:id="rId64" display="https://ismep.org.br/wp-content/uploads/2023/10/TA-AS-INFORMATICA.pdf" xr:uid="{4376DB03-7BA4-4096-AE6F-845A328D5715}"/>
    <hyperlink ref="I66" r:id="rId65" display="https://ismep.org.br/wp-content/uploads/2024/04/SEGUNDO-TERMO-ADITIVO-SCM-PARTICIPACOES-SA-AS-INFORMATICA.pdf" xr:uid="{A677781E-51F9-4CD6-AEAA-CEF9ADA310E6}"/>
    <hyperlink ref="I67" r:id="rId66" display="https://ismep.org.br/wp-content/uploads/2022/09/PRIMEIRO-TERMO-ADITIVO-JF-TECNOLOGIA_compressed.pdf" xr:uid="{78BAFB48-BAD9-4FA1-A31F-656472949E61}"/>
    <hyperlink ref="I68" r:id="rId67" display="https://ismep.org.br/wp-content/uploads/2023/02/SEGUNDO-TERMO-ADITIVO-JF-TECNOLOGIA-E-SOLUCOES-ADMIN.-LTDA-ME.pdf" xr:uid="{FCE0C789-7135-47B2-9109-AAA1CC7DA685}"/>
    <hyperlink ref="I69" r:id="rId68" display="https://ismep.org.br/wp-content/uploads/2023/06/3o-T.A-JF-TECNOLOGIA.pdf" xr:uid="{7F6C3575-2796-48C1-A618-0292D049F22D}"/>
    <hyperlink ref="I70" r:id="rId69" display="https://ismep.org.br/wp-content/uploads/2024/02/4o-TA-TEF-TECNOLOGIA.pdf" xr:uid="{1A170AEF-7DE8-4B37-9EEA-1E173E5B08D7}"/>
    <hyperlink ref="I71" r:id="rId70" display="https://ismep.org.br/wp-content/uploads/2022/02/White-Martins-UPA-OLINDA_compressed.pdf" xr:uid="{98944878-CB13-4A24-B4F6-35F9D0A49CAB}"/>
    <hyperlink ref="I72" r:id="rId71" display="https://ismep.org.br/wp-content/uploads/2024/02/2o-TERMO-ADITIVO-WHITE-MARTINS.pdf" xr:uid="{B92FFAE7-CF31-4C7A-A261-0C3BBB87C141}"/>
    <hyperlink ref="I73" r:id="rId72" display="https://ismep.org.br/wp-content/uploads/2022/02/White-Martins-UPA-OLINDA_compressed.pdf" xr:uid="{5E391C09-14C9-41A1-8446-52513EC7CAA3}"/>
    <hyperlink ref="I74" r:id="rId73" display="https://ismep.org.br/wp-content/uploads/2024/02/2o-TERMO-ADITIVO-WHITE-MARTINS.pdf" xr:uid="{66421C82-609B-4674-84AA-2BDE0DABD7FA}"/>
    <hyperlink ref="I75" r:id="rId74" display="https://ismep.org.br/wp-content/uploads/2022/02/White-Martins-UPA-OLINDA_compressed.pdf" xr:uid="{707B6420-8FE4-43F6-998D-B28AC3B58C7F}"/>
    <hyperlink ref="I76" r:id="rId75" display="https://ismep.org.br/wp-content/uploads/2024/02/2o-TERMO-ADITIVO-WHITE-MARTINS.pdf" xr:uid="{62B893EC-5E48-49EB-A7DC-195D594E5117}"/>
    <hyperlink ref="I77" r:id="rId76" display="https://ismep.org.br/wp-content/uploads/2024/07/PRIMEIRO-TERMO-ADITIVO-RIO-PISOM-SERVICOS-MEDICOS-LTDA-ME.pdf" xr:uid="{759E9F2D-5B65-4F2A-BE81-371FA21CF0C4}"/>
    <hyperlink ref="I78" r:id="rId77" display="https://ismep.org.br/wp-content/uploads/2023/11/T.A.-ROBSON-MATOS-1.pdf" xr:uid="{E1DB2A87-5492-4EF6-A494-276CF16BD724}"/>
    <hyperlink ref="I79" r:id="rId78" display="https://ismep.org.br/wp-content/uploads/2023/03/PRIMEIRO-TERMO-ADITIVO-RODRIGO-ALMENDRA.pdf" xr:uid="{13766F2A-2B3A-4F96-AF87-6F23339ADDA9}"/>
    <hyperlink ref="I80" r:id="rId79" display="https://ismep.org.br/wp-content/uploads/2024/02/2o-TA-RODRIGO-ALMENDRA-E-ADVOGADOS.pdf" xr:uid="{D0C97D46-8BFE-4E10-97B3-3474BE13CAE7}"/>
    <hyperlink ref="I81" r:id="rId80" display="https://ismep.org.br/wp-content/uploads/2023/09/PRIMEIRO-TERMO-ADITIVO-R.S.-SOLUCOES-EM-REFEICOES-EIRELI-ME.pdf" xr:uid="{CB42F279-A446-4E8B-B703-D7BC287EC79A}"/>
    <hyperlink ref="I82" r:id="rId81" display="https://ismep.org.br/wp-content/uploads/2023/09/SEGUNDO-TERMO-ADITIVO-R.S.-SOLUCOES-EM-REFEICOES-EIRELI-ME.pdf" xr:uid="{3DCC89BF-B98A-47BD-B2A1-258B6AEDE474}"/>
    <hyperlink ref="I83" r:id="rId82" display="https://ismep.org.br/wp-content/uploads/2023/10/TA-AS-INFORMATICA.pdf" xr:uid="{58B5262E-6818-46BD-ACAF-F5C9E33AE769}"/>
    <hyperlink ref="I84" r:id="rId83" display="https://ismep.org.br/wp-content/uploads/2024/04/SEGUNDO-TERMO-ADITIVO-SCM-PARTICIPACOES-SA-AS-INFORMATICA.pdf" xr:uid="{3753C2E5-556E-4C5E-B891-77716806F81F}"/>
    <hyperlink ref="I85" r:id="rId84" display="https://ismep.org.br/wp-content/uploads/2024/02/4o-TA-TEF-TECNOLOGIA.pdf" xr:uid="{0134B439-6CDA-4C26-AF61-BEFABC74521E}"/>
    <hyperlink ref="I86" r:id="rId85" display="https://ismep.org.br/wp-content/uploads/2022/09/PRIMEIRO-TERMO-ADITIVO-JF-TECNOLOGIA_compressed.pdf" xr:uid="{67C3AB3F-3AE6-4185-83E1-0FEA2B6F39B2}"/>
    <hyperlink ref="I87" r:id="rId86" display="https://ismep.org.br/wp-content/uploads/2023/02/SEGUNDO-TERMO-ADITIVO-JF-TECNOLOGIA-E-SOLUCOES-ADMIN.-LTDA-ME.pdf" xr:uid="{46BF876A-570A-4AF5-8545-624DBD9FDD2A}"/>
    <hyperlink ref="I88" r:id="rId87" display="https://ismep.org.br/wp-content/uploads/2023/06/3o-T.A-JF-TECNOLOGIA.pdf" xr:uid="{6FC2DCAB-C294-4F51-AD40-7C7C24F35D32}"/>
    <hyperlink ref="I89" r:id="rId88" display="https://ismep.org.br/wp-content/uploads/2022/02/White-Martins-UPA-OLINDA_compressed.pdf" xr:uid="{36E4A71A-C788-45CE-BDC4-4A8EA05E5660}"/>
    <hyperlink ref="I90" r:id="rId89" display="https://ismep.org.br/wp-content/uploads/2024/02/2o-TERMO-ADITIVO-WHITE-MARTINS.pdf" xr:uid="{9BA1C6C0-61C5-488F-ACFE-AA3C0F2C1657}"/>
    <hyperlink ref="I91" r:id="rId90" display="https://ismep.org.br/wp-content/uploads/2022/02/White-Martins-UPA-OLINDA_compressed.pdf" xr:uid="{086B8544-B011-4091-88EA-B95F0FA41199}"/>
    <hyperlink ref="I92" r:id="rId91" display="https://ismep.org.br/wp-content/uploads/2024/02/2o-TERMO-ADITIVO-WHITE-MARTINS.pdf" xr:uid="{319931DE-13B4-441E-A379-BEC77A92EF16}"/>
    <hyperlink ref="I93" r:id="rId92" display="https://ismep.org.br/wp-content/uploads/2022/02/White-Martins-UPA-OLINDA_compressed.pdf" xr:uid="{8B8F3782-4973-44B3-A01C-75D0C6B71ED5}"/>
    <hyperlink ref="I94" r:id="rId93" display="https://ismep.org.br/wp-content/uploads/2024/02/2o-TERMO-ADITIVO-WHITE-MARTINS.pdf" xr:uid="{D4F65EAE-BD9D-4B98-97E5-B803D73BF149}"/>
    <hyperlink ref="I95" r:id="rId94" xr:uid="{F5B6D408-84C5-4B24-AEEA-4C6D5FA6447A}"/>
    <hyperlink ref="I96" r:id="rId95" xr:uid="{770DDF72-F8DE-462A-ACE4-6618190059A3}"/>
    <hyperlink ref="I97" r:id="rId96" xr:uid="{A8609BB8-F4B4-40C4-879E-261EF9849100}"/>
    <hyperlink ref="I98" r:id="rId97" xr:uid="{C16C7CF3-7F86-4045-A3AD-7E529BB62D7B}"/>
    <hyperlink ref="I99" r:id="rId98" xr:uid="{5200664B-0475-4F62-B50F-746E80E538ED}"/>
    <hyperlink ref="I100" r:id="rId99" xr:uid="{0DCD7142-F228-41C8-B1D7-181C6F188D0E}"/>
    <hyperlink ref="I101" r:id="rId100" xr:uid="{7C441F45-88BF-4387-AF15-5DCE1970CA5A}"/>
    <hyperlink ref="I102" r:id="rId101" xr:uid="{C0574C88-799D-4136-A685-7847552F169C}"/>
    <hyperlink ref="I103" r:id="rId102" xr:uid="{6655786E-C6AE-42BC-8C46-963779B60DFC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0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2025-03-20T17:27:43Z</dcterms:created>
  <dcterms:modified xsi:type="dcterms:W3CDTF">2025-03-20T17:28:09Z</dcterms:modified>
</cp:coreProperties>
</file>