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ilmarss\Downloads\PCF UPAE GRANDE RECIFE\EXCEL\"/>
    </mc:Choice>
  </mc:AlternateContent>
  <bookViews>
    <workbookView xWindow="0" yWindow="0" windowWidth="28800" windowHeight="12210"/>
  </bookViews>
  <sheets>
    <sheet name="TCE - ANEXO VI - DR - Enviar" sheetId="1" r:id="rId1"/>
  </sheets>
  <externalReferences>
    <externalReference r:id="rId2"/>
    <externalReference r:id="rId3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C2" i="1"/>
  <c r="A2" i="1"/>
</calcChain>
</file>

<file path=xl/sharedStrings.xml><?xml version="1.0" encoding="utf-8"?>
<sst xmlns="http://schemas.openxmlformats.org/spreadsheetml/2006/main" count="10" uniqueCount="10">
  <si>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</si>
  <si>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</si>
  <si>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</si>
  <si>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</si>
  <si>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</si>
  <si>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</si>
  <si>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</si>
  <si>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GRANDE RECIFE</t>
  </si>
  <si>
    <t>APAMI SURUBIM</t>
  </si>
  <si>
    <t xml:space="preserve">CUSTEIO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</si>
</sst>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>
    <font>
      <sz val="10"/>
      <name val="Arial"/>
      <charset val="1"/>
    </font>
    <font>
      <sz val="10"/>
      <name val="Arial"/>
      <charset val="1"/>
    </font>
    <font>
      <b/>
      <sz val="10"/>
      <name val="Arial"/>
      <charset val="1"/>
    </font>
    <font>
      <sz val="10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marss/Downloads/PCF%20UPAE%20GRANDE%20RECIFE/13.2_PCF%20-%20REV.10%20V5_Em%2017.09.2026_COMPETENCIA_08-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ilmarss/Downloads/PCF%20UPAE%20GRANDE%20RECIFE/13.2_PCF___REV.1_V1_08-2026_PRIMEIR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APAMI SURUBIM</v>
          </cell>
          <cell r="S101" t="str">
            <v>11.754.025/0004-40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3"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</row>
        <row r="4"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</row>
        <row r="5"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</row>
        <row r="6"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</row>
        <row r="7"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</row>
        <row r="8"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</row>
        <row r="9"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</row>
        <row r="10"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</row>
        <row r="11"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</row>
        <row r="12"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</row>
        <row r="13"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</row>
        <row r="14"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</row>
        <row r="15"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</row>
        <row r="16"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</row>
        <row r="17"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</row>
        <row r="18"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</row>
        <row r="19"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</row>
        <row r="20"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</row>
        <row r="21"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</row>
        <row r="22"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</row>
        <row r="23"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</row>
        <row r="24">
          <cell r="Q24" t="str">
            <v>HOSPITAL MESTRE VITALINO</v>
          </cell>
          <cell r="R24" t="str">
            <v>HOSPITAL DO TRICENTENÁRIO</v>
          </cell>
          <cell r="S24">
            <v>10583920000800</v>
          </cell>
        </row>
        <row r="25"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</row>
        <row r="26"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</row>
        <row r="27"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</row>
        <row r="28"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</row>
        <row r="29"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</row>
        <row r="30"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</row>
        <row r="31"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</row>
        <row r="32"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</row>
        <row r="33"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</row>
        <row r="34"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</row>
        <row r="35"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</row>
        <row r="36"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</row>
        <row r="37"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</row>
        <row r="38"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</row>
        <row r="39">
          <cell r="Q39" t="str">
            <v>HOSPITAL REGIONAL FERNANDO BEZERRA - (COVID-19) - C.G Nº 02/2021</v>
          </cell>
          <cell r="R39" t="str">
            <v>ISMEP - INSTITUTO SOCIAL DAS MEDIANEIRAS DA PAZ</v>
          </cell>
          <cell r="S39">
            <v>10739225001866</v>
          </cell>
        </row>
        <row r="40"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</row>
        <row r="41"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</row>
        <row r="42"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</row>
        <row r="43"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</row>
        <row r="44"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</row>
        <row r="45"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</row>
        <row r="46"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</row>
        <row r="47"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</row>
        <row r="48"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</row>
        <row r="49"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</row>
        <row r="50"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</row>
        <row r="51"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</row>
        <row r="52"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</row>
        <row r="53"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</row>
        <row r="54"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</row>
        <row r="55"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</row>
        <row r="56"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</row>
        <row r="57"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</row>
        <row r="58"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</row>
        <row r="59"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</row>
        <row r="60"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</row>
        <row r="61">
          <cell r="Q61" t="str">
            <v>UPA CURADO - CG 004/2022</v>
          </cell>
          <cell r="R61" t="str">
            <v>HOSPITAL DO TRICENTENÁRIO</v>
          </cell>
          <cell r="S61">
            <v>10583920000303</v>
          </cell>
        </row>
        <row r="62">
          <cell r="Q62" t="str">
            <v>UPA CURADO - CG 005/2010</v>
          </cell>
          <cell r="R62" t="str">
            <v>HOSPITAL DO TRICENTENÁRIO</v>
          </cell>
          <cell r="S62">
            <v>10583920000303</v>
          </cell>
        </row>
        <row r="63"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</row>
        <row r="64"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</row>
        <row r="65"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</row>
        <row r="66"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</row>
        <row r="67">
          <cell r="Q67" t="str">
            <v>UPA IBURA</v>
          </cell>
          <cell r="R67" t="str">
            <v>HOSPITAL DO TRICENTENÁRIO</v>
          </cell>
          <cell r="S67">
            <v>10583920000214</v>
          </cell>
        </row>
        <row r="68">
          <cell r="Q68" t="str">
            <v>UPA IBURA (COVID-19)</v>
          </cell>
          <cell r="R68" t="str">
            <v>HOSPITAL DO TRICENTENÁRIO</v>
          </cell>
          <cell r="S68">
            <v>10583920000214</v>
          </cell>
        </row>
        <row r="69"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</row>
        <row r="70"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</row>
        <row r="71"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</row>
        <row r="72"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</row>
        <row r="73"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</row>
        <row r="74"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</row>
        <row r="75"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</row>
        <row r="76"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</row>
        <row r="77"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</row>
        <row r="78"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</row>
        <row r="79"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</row>
        <row r="80"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</row>
        <row r="81"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</row>
        <row r="82"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</row>
        <row r="83"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</row>
        <row r="84"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</row>
        <row r="85"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</row>
        <row r="86"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</row>
        <row r="87"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</row>
        <row r="88"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</row>
        <row r="89"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</row>
        <row r="90"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</row>
        <row r="91"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</row>
        <row r="92"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</row>
        <row r="93"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</row>
        <row r="94"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</row>
        <row r="95"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</row>
        <row r="96"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</row>
        <row r="97"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</row>
        <row r="98"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</row>
        <row r="99"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</row>
        <row r="100">
          <cell r="Q100" t="str">
            <v>UPAE LIMOEIRO</v>
          </cell>
          <cell r="R100" t="str">
            <v>APAMI SURUBIM</v>
          </cell>
          <cell r="S100">
            <v>11754025000369</v>
          </cell>
        </row>
        <row r="101"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</row>
        <row r="102"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</row>
        <row r="103"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</row>
        <row r="104"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</row>
        <row r="105"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</row>
        <row r="106"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</row>
        <row r="107">
          <cell r="Q107" t="str">
            <v>UPAE SERRA TALHADA</v>
          </cell>
          <cell r="R107" t="str">
            <v>HOSPITAL DO TRICENTENÁRIO</v>
          </cell>
          <cell r="S107">
            <v>10583920000729</v>
          </cell>
        </row>
        <row r="125">
          <cell r="R125" t="str">
            <v>OSS</v>
          </cell>
          <cell r="S125" t="str">
            <v>CNPJ_Núcleo</v>
          </cell>
        </row>
        <row r="126">
          <cell r="Q126" t="str">
            <v>APAMI SURUBIM</v>
          </cell>
          <cell r="R126" t="str">
            <v>NGC - APAMI SURUBIM</v>
          </cell>
          <cell r="S126">
            <v>11754025000105</v>
          </cell>
        </row>
        <row r="127"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</row>
        <row r="128"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</row>
        <row r="129"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</row>
        <row r="130"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</row>
        <row r="131"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</row>
        <row r="132"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</row>
        <row r="133"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</row>
        <row r="134"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</row>
        <row r="135"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</row>
        <row r="136"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H991"/>
  <sheetViews>
    <sheetView showGridLines="0" tabSelected="1" topLeftCell="C1" zoomScale="90" zoomScaleNormal="90" workbookViewId="0">
      <selection activeCell="G2" sqref="G2"/>
    </sheetView>
  </sheetViews>
  <sheetFormatPr defaultColWidth="8.7109375" defaultRowHeight="12.75"/>
  <cols>
    <col min="1" max="1" width="33.7109375" customWidth="1"/>
    <col min="2" max="2" width="36.140625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>
      <c r="A2" s="2" t="str">
        <f>IFERROR(VLOOKUP(B2,'[1]DADOS (OCULTAR)'!$Q$3:$S$136,3,0),"")</f>
        <v>11.754.025/0004-40</v>
      </c>
      <c r="B2" s="3" t="s">
        <v>7</v>
      </c>
      <c r="C2" s="4">
        <f>IFERROR(VLOOKUP(D2,'[2]DADOS (OCULTAR)'!$Q$3:$S$136,3,0),"")</f>
        <v>11754025000105</v>
      </c>
      <c r="D2" s="5" t="s">
        <v>8</v>
      </c>
      <c r="E2" s="5" t="s">
        <v>9</v>
      </c>
      <c r="F2" s="6">
        <v>46265</v>
      </c>
      <c r="G2" s="7">
        <v>4792.7</v>
      </c>
    </row>
    <row r="3" spans="1:8" ht="22.5" customHeight="1">
      <c r="A3" s="2" t="str">
        <f>IFERROR(VLOOKUP(B3,'[1]DADOS (OCULTAR)'!$Q$3:$S$136,3,0),"")</f>
        <v/>
      </c>
      <c r="B3" s="3"/>
      <c r="C3" s="4"/>
      <c r="D3" s="5"/>
      <c r="E3" s="5"/>
      <c r="F3" s="6"/>
      <c r="G3" s="7"/>
    </row>
    <row r="4" spans="1:8" ht="22.5" customHeight="1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>
      <formula1>UNIDADES_OSS</formula1>
    </dataValidation>
  </dataValidations>
  <pageMargins left="0.51180555555555596" right="0.51180555555555596" top="0.78749999999999998" bottom="0.78749999999999998" header="0.51180555555555596" footer="0.51180555555555596"/>
  <pageSetup paperSize="9" firstPageNumber="0" orientation="portrait" useFirstPageNumber="1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Gilmar Santos Silva</dc:creator>
  <cp:lastModifiedBy>Gilmar Santos Silva</cp:lastModifiedBy>
  <dcterms:created xsi:type="dcterms:W3CDTF">2026-09-25T14:58:51Z</dcterms:created>
  <dcterms:modified xsi:type="dcterms:W3CDTF">2026-09-25T14:59:03Z</dcterms:modified>
</cp:coreProperties>
</file>